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4"/>
  </bookViews>
  <sheets>
    <sheet name="ZESTAWIENIE GRUP" sheetId="1" r:id="rId1"/>
    <sheet name="GRUPA I" sheetId="2" r:id="rId2"/>
    <sheet name="GRUPA II" sheetId="3" r:id="rId3"/>
    <sheet name="GRUPA III" sheetId="4" r:id="rId4"/>
    <sheet name=" GRUPA IV" sheetId="5" r:id="rId5"/>
  </sheets>
  <definedNames>
    <definedName name="_xlnm._FilterDatabase" localSheetId="4" hidden="1">' GRUPA IV'!$A$2:$G$274</definedName>
    <definedName name="_xlnm._FilterDatabase" localSheetId="1" hidden="1">'GRUPA I'!$A$2:$I$393</definedName>
    <definedName name="_xlnm._FilterDatabase" localSheetId="2" hidden="1">'GRUPA II'!$A$2:$I$446</definedName>
    <definedName name="_xlnm._FilterDatabase" localSheetId="3" hidden="1">'GRUPA III'!$H$2:$H$16</definedName>
    <definedName name="Excel_BuiltIn__FilterDatabase">'GRUPA II'!$A$2:$H$225</definedName>
    <definedName name="_xlnm.Print_Area" localSheetId="4">' GRUPA IV'!$A$1:$G$277</definedName>
    <definedName name="_xlnm.Print_Area" localSheetId="1">'GRUPA I'!$A$1:$I$394</definedName>
    <definedName name="_xlnm.Print_Area" localSheetId="2">'GRUPA II'!$A$1:$I$448</definedName>
    <definedName name="_xlnm.Print_Area" localSheetId="3">'GRUPA III'!$A$1:$H$22</definedName>
    <definedName name="_xlnm.Print_Area" localSheetId="0">'ZESTAWIENIE GRUP'!$A$1:$C$11</definedName>
  </definedNames>
  <calcPr calcId="125725" iterateDelta="1E-4"/>
</workbook>
</file>

<file path=xl/calcChain.xml><?xml version="1.0" encoding="utf-8"?>
<calcChain xmlns="http://schemas.openxmlformats.org/spreadsheetml/2006/main">
  <c r="F3" i="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E274"/>
  <c r="D274"/>
  <c r="F17" i="4"/>
  <c r="G17"/>
  <c r="F18" s="1"/>
  <c r="G445" i="3"/>
  <c r="H445"/>
  <c r="G446"/>
  <c r="G17" i="2"/>
  <c r="G189"/>
  <c r="G392"/>
  <c r="H392"/>
  <c r="G393"/>
  <c r="C10" i="1"/>
</calcChain>
</file>

<file path=xl/sharedStrings.xml><?xml version="1.0" encoding="utf-8"?>
<sst xmlns="http://schemas.openxmlformats.org/spreadsheetml/2006/main" count="3828" uniqueCount="2527">
  <si>
    <t>1, 2, 3, 4, 5, 6, 7, 8, 9, 10, 11, 12, 13, 14, 15, 16, 17, 18, 19, 20, 21, 22, 23, 24, 25, 26, 27, 28, 29, 30, 31, 32, 33, 34, 35, 36, 37, 38, 39, 40, 41, 42, 43, 44, 45, 46, 47, 48, 49</t>
  </si>
  <si>
    <t>FILOMATÓW 5 (blok 3)</t>
  </si>
  <si>
    <t>13/26</t>
  </si>
  <si>
    <t>1, 2, 3, 4,  6, 7, 8, 9, 10, 11, 12, 13, 14, 15, 16, 17, 18, 19</t>
  </si>
  <si>
    <t>FILOMATÓW 9 (blok 2)</t>
  </si>
  <si>
    <t>13/28</t>
  </si>
  <si>
    <t>1, 2, 3, 4, 5, 6, 7, 8, 9, 10, 11, 12, 12a, 13, 14, 15, 16, 17, 18, 19, 20</t>
  </si>
  <si>
    <t>FILOMATÓW 14 (blok 8)</t>
  </si>
  <si>
    <t>13/35</t>
  </si>
  <si>
    <t>1, 2, 3, 4, 6, 7, 8, 10, 11, 12, 13, 14, 15, 16, 17, 18, 20, 21, 22, 23, 24, 25, 26, 27, 28</t>
  </si>
  <si>
    <t>FILOMATÓW 16</t>
  </si>
  <si>
    <t>13/103</t>
  </si>
  <si>
    <t>1, 2, 3, 4, 5, 6, 7, 8, 9, 10, 11, 12, 13, 14, 15, 16, 17, 18, 19, 20, 21, 22, 23, 24, 25, 26, 27, 28, 29, 30, 31, 32, 33, 34, 35, 36, 37, 38, 39, 40, 41, 42, 43, 44, 45, 46, 47, 48, 49, 50, 51, 52, 53, 54, 55, 56, 57, 58</t>
  </si>
  <si>
    <t>FILOMATÓW 22 (blok 1)</t>
  </si>
  <si>
    <t>13/40</t>
  </si>
  <si>
    <t>1,2</t>
  </si>
  <si>
    <t>GAJOWA 1</t>
  </si>
  <si>
    <t>336</t>
  </si>
  <si>
    <t>62/66</t>
  </si>
  <si>
    <t>1, 2, 3, 4, 5, 6, 7, 8, 9, 10, 11, 12, 13, 14, 15, 16, 17, 18, 19, 20, 21, 22, 23, 24, 25, 26, 27, 28, 29, 30, 31, 32, 33, 34, 35, 36, 37, 38, 39, 40, 41, 42, 43, 44, 45</t>
  </si>
  <si>
    <t>LUIGI GALWANIEGO 1</t>
  </si>
  <si>
    <t>190</t>
  </si>
  <si>
    <t>73/12</t>
  </si>
  <si>
    <t>zabudowa jednorodzinna segment 2</t>
  </si>
  <si>
    <t>73/13</t>
  </si>
  <si>
    <t>segment 4</t>
  </si>
  <si>
    <t>73/16</t>
  </si>
  <si>
    <t>segment 12</t>
  </si>
  <si>
    <t>73/18</t>
  </si>
  <si>
    <t>segment 14</t>
  </si>
  <si>
    <t>73/19</t>
  </si>
  <si>
    <t>segment 18</t>
  </si>
  <si>
    <t>73/23</t>
  </si>
  <si>
    <t>segment 24</t>
  </si>
  <si>
    <t>73/24</t>
  </si>
  <si>
    <t>segment 26</t>
  </si>
  <si>
    <t>LUIGI GALWANIEGO 2</t>
  </si>
  <si>
    <t>74/22</t>
  </si>
  <si>
    <t>zabudowa jednorodzinna segment 1</t>
  </si>
  <si>
    <t>74/26</t>
  </si>
  <si>
    <t>segment 9</t>
  </si>
  <si>
    <t>74/32</t>
  </si>
  <si>
    <t>segment 21</t>
  </si>
  <si>
    <t>74/33</t>
  </si>
  <si>
    <t>segment 23</t>
  </si>
  <si>
    <t>74/34</t>
  </si>
  <si>
    <t>segment 25</t>
  </si>
  <si>
    <t>GARNCARSKA 13</t>
  </si>
  <si>
    <t>2/3, 6, 9, 10, 11, 12, 13, 14, 15, 16</t>
  </si>
  <si>
    <t>SEWERYNA GOSZCZYŃSKIEGO 13</t>
  </si>
  <si>
    <t>250</t>
  </si>
  <si>
    <t>77/4</t>
  </si>
  <si>
    <t xml:space="preserve">zabudowa jednorodzinna </t>
  </si>
  <si>
    <t>GÓRNA 11</t>
  </si>
  <si>
    <t>15</t>
  </si>
  <si>
    <t>1, 2, 4, 5, 6</t>
  </si>
  <si>
    <t>GRANITOWA 4</t>
  </si>
  <si>
    <t>97/29</t>
  </si>
  <si>
    <t>GRANITOWA 6</t>
  </si>
  <si>
    <t>97/25</t>
  </si>
  <si>
    <t>GRANITOWA 8</t>
  </si>
  <si>
    <t>97/23</t>
  </si>
  <si>
    <t>GRANITOWA 10</t>
  </si>
  <si>
    <t>97/21</t>
  </si>
  <si>
    <t>GRANITOWA 12</t>
  </si>
  <si>
    <t>97/19</t>
  </si>
  <si>
    <t>GRANITOWA 14</t>
  </si>
  <si>
    <t>97/17</t>
  </si>
  <si>
    <t>GRANITOWA 16</t>
  </si>
  <si>
    <t>97/15</t>
  </si>
  <si>
    <t>GRANITOWA 18</t>
  </si>
  <si>
    <t>97/13</t>
  </si>
  <si>
    <t>GRANITOWA 20</t>
  </si>
  <si>
    <t>97/11</t>
  </si>
  <si>
    <t>GRANITOWA 22</t>
  </si>
  <si>
    <t>97/9</t>
  </si>
  <si>
    <t>GRANITOWA 24</t>
  </si>
  <si>
    <t>97/7</t>
  </si>
  <si>
    <t xml:space="preserve">zabudowa jednorodzinna   </t>
  </si>
  <si>
    <t>JASNA 1</t>
  </si>
  <si>
    <t>74/17</t>
  </si>
  <si>
    <t xml:space="preserve">zabudowa jednorodzinna       segment 8        </t>
  </si>
  <si>
    <t>74/6</t>
  </si>
  <si>
    <t>segment 30</t>
  </si>
  <si>
    <t>JASNA 2</t>
  </si>
  <si>
    <t>75/26</t>
  </si>
  <si>
    <t>zabudowa jednorodzinna  segment 1</t>
  </si>
  <si>
    <t>75/34</t>
  </si>
  <si>
    <t>segment 17</t>
  </si>
  <si>
    <t>75/35</t>
  </si>
  <si>
    <t>segment 19</t>
  </si>
  <si>
    <t>75/36</t>
  </si>
  <si>
    <t>75/43</t>
  </si>
  <si>
    <t>segment 35</t>
  </si>
  <si>
    <t>75/44</t>
  </si>
  <si>
    <t>segment 37</t>
  </si>
  <si>
    <t>75/45</t>
  </si>
  <si>
    <t>segment 39</t>
  </si>
  <si>
    <t>JASNOGÓRSKA 10</t>
  </si>
  <si>
    <t>107</t>
  </si>
  <si>
    <t>46</t>
  </si>
  <si>
    <t>1, 2, 4, 5, 6, 9, 11, 12, 13</t>
  </si>
  <si>
    <t>KATEDRALNA 10</t>
  </si>
  <si>
    <t>148</t>
  </si>
  <si>
    <t>13/2</t>
  </si>
  <si>
    <t>1, 2, 3, 5, 6, 7, 8, 9, 10, 11, 12</t>
  </si>
  <si>
    <t>13/1</t>
  </si>
  <si>
    <t>ŚW. KAZIMIERZA 9</t>
  </si>
  <si>
    <t>8/1</t>
  </si>
  <si>
    <t>1, 3, 4, 5</t>
  </si>
  <si>
    <t>JANA KILIŃSKIEGO 13</t>
  </si>
  <si>
    <t>150</t>
  </si>
  <si>
    <t>5/2</t>
  </si>
  <si>
    <t>1, 2, 2a, 5, 7, 7c, 7e, 10, 11, 12, 14</t>
  </si>
  <si>
    <t>KOLOROWA 160</t>
  </si>
  <si>
    <t>434</t>
  </si>
  <si>
    <t>740/1</t>
  </si>
  <si>
    <t>PROF. STANISŁAWA KONTKIEWICZA 4</t>
  </si>
  <si>
    <t>156</t>
  </si>
  <si>
    <t>1, 2, 3, 4, 5, 6, 7, 8, 9, 10, 11, 12, 13, 14, 15, 16, 17, 18, 19, 20, 21, 22, 23, 24, 25, 26, 27, 28, 29, 30, 31, 32, 33, 34, 35, 36</t>
  </si>
  <si>
    <t>JÓZEFA MAKSYMILIANA OSSOLIŃSKIEGO 2</t>
  </si>
  <si>
    <t>PROF. STANISŁAWA KONTKIEWICZA 4A</t>
  </si>
  <si>
    <t>62</t>
  </si>
  <si>
    <t>186</t>
  </si>
  <si>
    <t>1, 2, 3, 4, 5, 6, 7, 8, 9, 10, 11, 12, 13, 14, 15, 16, 17, 18, 19, 20, 21, 22, 23, 24</t>
  </si>
  <si>
    <t>PROF. STANISŁAWA KONTKIEWICZA 8</t>
  </si>
  <si>
    <t>165/5</t>
  </si>
  <si>
    <t>166/2</t>
  </si>
  <si>
    <t xml:space="preserve">MIKOŁAJA KOPERNIKA 6 </t>
  </si>
  <si>
    <t>182</t>
  </si>
  <si>
    <t>95</t>
  </si>
  <si>
    <t>13</t>
  </si>
  <si>
    <t>MIKOŁAJA KOPERNIKA 44</t>
  </si>
  <si>
    <t>179</t>
  </si>
  <si>
    <t>41/6</t>
  </si>
  <si>
    <t>1, 2, 3, 4, 5, 6, 7, 8, 9, 10, 11, 12, 13, 14, 15, 16, 17, 18, 19, 20, 21, 22</t>
  </si>
  <si>
    <t>MIKOŁAJA KOPERNIKA 89</t>
  </si>
  <si>
    <t>63/3</t>
  </si>
  <si>
    <t>KRAKOWSKA 80 a (blok 7)</t>
  </si>
  <si>
    <t>237</t>
  </si>
  <si>
    <t>1/17</t>
  </si>
  <si>
    <t>39, 40, 41</t>
  </si>
  <si>
    <t>KRAKOWSKA 80 s (blok 4)</t>
  </si>
  <si>
    <t>1/16</t>
  </si>
  <si>
    <t>22, 23, 24, 25, 27, 28, 29, 30, 31, 32</t>
  </si>
  <si>
    <t>KRAKOWSKA 80 b (blok 8)</t>
  </si>
  <si>
    <t>1/18</t>
  </si>
  <si>
    <t>42, 43, 44, 45, 46, 47, 48, 49, 50, 51, 52, 53</t>
  </si>
  <si>
    <t>KRAKOWSKA 80 c (blok 9)</t>
  </si>
  <si>
    <t>1/19</t>
  </si>
  <si>
    <t>54, 55, 56, 57, 58, 59, 60, 61, 61, 63, 64, 65</t>
  </si>
  <si>
    <t>KRAKOWSKA 80d (blok 10)</t>
  </si>
  <si>
    <t>1/21</t>
  </si>
  <si>
    <t>66, 67, 68a, 69, 70, 71</t>
  </si>
  <si>
    <t>KRAKOWSKA 80g (blok 11)</t>
  </si>
  <si>
    <t>1/23</t>
  </si>
  <si>
    <t>72, 73, 74, 75, 76, 77, 77a, 78, 80, 81, 82, 83, 84, 85, 86, 87, 88, 89, 90, 91, 92, 93, 94</t>
  </si>
  <si>
    <t>KRAKOWSKA 80m (blok 14)</t>
  </si>
  <si>
    <t>1/36</t>
  </si>
  <si>
    <t>96+97, 98, 99, 100, 101, 102, 103, 106, 107</t>
  </si>
  <si>
    <t>KUCELIŃSKA 39</t>
  </si>
  <si>
    <t>381</t>
  </si>
  <si>
    <t>48/1</t>
  </si>
  <si>
    <t>49/4</t>
  </si>
  <si>
    <t>LEGIONÓW 5</t>
  </si>
  <si>
    <t>77/18</t>
  </si>
  <si>
    <t>zabudowa jednorodzinna  segment 8</t>
  </si>
  <si>
    <t>LEGIONÓW 7</t>
  </si>
  <si>
    <t>78/2</t>
  </si>
  <si>
    <t>zabudowa jednorodzinna                                    segment  2</t>
  </si>
  <si>
    <t>78/11</t>
  </si>
  <si>
    <t>segment  11</t>
  </si>
  <si>
    <t>LEGIONÓW 9</t>
  </si>
  <si>
    <t>79/18</t>
  </si>
  <si>
    <t>zabudowa jednorodzinna                                    segment 3</t>
  </si>
  <si>
    <t>79/21</t>
  </si>
  <si>
    <t>segment 6</t>
  </si>
  <si>
    <t>79/24</t>
  </si>
  <si>
    <t>79/26</t>
  </si>
  <si>
    <t>segment 11</t>
  </si>
  <si>
    <t>79/27</t>
  </si>
  <si>
    <t>BOLESŁAWA LIMANOWSKIEGO 84</t>
  </si>
  <si>
    <t>309</t>
  </si>
  <si>
    <t>45/10</t>
  </si>
  <si>
    <t>1, 2, 3, 4, 5, 6, 7, 8, 9, 10, 11, 13, 14, 14a, 15, 16, 17, 18, 19, 20</t>
  </si>
  <si>
    <t>BOLESŁAWA LIMANOWSKIEGO 96</t>
  </si>
  <si>
    <t>340</t>
  </si>
  <si>
    <t>37</t>
  </si>
  <si>
    <t>1, 2, 3, 4, 5, 6, 7, 8, 9</t>
  </si>
  <si>
    <t>LORETAŃSKA 6</t>
  </si>
  <si>
    <t>242</t>
  </si>
  <si>
    <t>42/2</t>
  </si>
  <si>
    <t>1, 2, 3</t>
  </si>
  <si>
    <t>LORETAŃSKA 14/16</t>
  </si>
  <si>
    <t>42/14</t>
  </si>
  <si>
    <t>1, 2, 3, 4, 5, 6, 7, 8, 9, 10, 11, 12, 13, 14, 15, 16, 17, 18</t>
  </si>
  <si>
    <t>MJRA WALERIANA ŁUKASIŃSKIEGO 65</t>
  </si>
  <si>
    <t>45/5</t>
  </si>
  <si>
    <t>1, 2, 3, 4, 5, 6, 7</t>
  </si>
  <si>
    <t>MJRA WALERIANA ŁUKASIŃSKIEGO 65A</t>
  </si>
  <si>
    <t>45/6</t>
  </si>
  <si>
    <t>8, 9, 10, 11, 12, 13, 14, 15</t>
  </si>
  <si>
    <t>MJRA WALERIANA ŁUKASIŃSKIEGO 67A</t>
  </si>
  <si>
    <t>45/8</t>
  </si>
  <si>
    <t xml:space="preserve">19, 20, 21, 22, 23, 24, 25, 26 </t>
  </si>
  <si>
    <t>KORNELA MAKUSZYŃSKIEGO 22</t>
  </si>
  <si>
    <t>MANGANOWA 3/5</t>
  </si>
  <si>
    <t>97/24</t>
  </si>
  <si>
    <t>MANGANOWA 4</t>
  </si>
  <si>
    <t>96/27</t>
  </si>
  <si>
    <t>MANGANOWA 6</t>
  </si>
  <si>
    <t>96/25</t>
  </si>
  <si>
    <t>MANGANOWA 7/9</t>
  </si>
  <si>
    <t>97/20</t>
  </si>
  <si>
    <t>MANGANOWA 10</t>
  </si>
  <si>
    <t>96/19</t>
  </si>
  <si>
    <t>MANGANOWA 11</t>
  </si>
  <si>
    <t>97/18</t>
  </si>
  <si>
    <t>MANGANOWA 12</t>
  </si>
  <si>
    <t>96/16</t>
  </si>
  <si>
    <t>MANGANOWA 14</t>
  </si>
  <si>
    <t>96/13</t>
  </si>
  <si>
    <t>MANGANOWA 16</t>
  </si>
  <si>
    <t>96/11</t>
  </si>
  <si>
    <t>MANGANOWA 17</t>
  </si>
  <si>
    <t>97/12</t>
  </si>
  <si>
    <t>MANGANOWA 18</t>
  </si>
  <si>
    <t>96/9</t>
  </si>
  <si>
    <t>MANGANOWA 19</t>
  </si>
  <si>
    <t>97/10</t>
  </si>
  <si>
    <t>MANGANOWA 21</t>
  </si>
  <si>
    <t>97/8</t>
  </si>
  <si>
    <t>MANGANOWA 22</t>
  </si>
  <si>
    <t>96/5</t>
  </si>
  <si>
    <t>MANGANOWA 23</t>
  </si>
  <si>
    <t>97/6</t>
  </si>
  <si>
    <t>MICHALINY 16</t>
  </si>
  <si>
    <t>377</t>
  </si>
  <si>
    <t>5</t>
  </si>
  <si>
    <t>MIRTOWA 8</t>
  </si>
  <si>
    <t>431</t>
  </si>
  <si>
    <t>745/7</t>
  </si>
  <si>
    <t>MAURYCEGO MOCHNACKIEGO  29/31</t>
  </si>
  <si>
    <t>312</t>
  </si>
  <si>
    <t>74/42</t>
  </si>
  <si>
    <t>1, 2, 3, 4, 5, 6, 7, 8, 9, 10, 11, 12, 13, 14, 15, 16, 17, 18, 19</t>
  </si>
  <si>
    <t>WACŁAWA NAŁKOWSKIEGO 10</t>
  </si>
  <si>
    <t>16</t>
  </si>
  <si>
    <t>OLSZTYŃSKA 43</t>
  </si>
  <si>
    <t>75/2</t>
  </si>
  <si>
    <t>75/5</t>
  </si>
  <si>
    <t>segment 5</t>
  </si>
  <si>
    <t>75/12</t>
  </si>
  <si>
    <t>75/16</t>
  </si>
  <si>
    <t>segment 8</t>
  </si>
  <si>
    <t>75/18</t>
  </si>
  <si>
    <t>75/19</t>
  </si>
  <si>
    <t>75/49</t>
  </si>
  <si>
    <t>segment 22</t>
  </si>
  <si>
    <t>OLSZTYŃSKA 45</t>
  </si>
  <si>
    <t>76/1</t>
  </si>
  <si>
    <t>zabudowa jednorodzinna segment 1, 1a</t>
  </si>
  <si>
    <t>76/4</t>
  </si>
  <si>
    <t>4, 4a</t>
  </si>
  <si>
    <t>76/7</t>
  </si>
  <si>
    <t>7, 7a</t>
  </si>
  <si>
    <t>BLAISE PASCALA 32</t>
  </si>
  <si>
    <t>31/2</t>
  </si>
  <si>
    <t>2, 3</t>
  </si>
  <si>
    <t>LUDWIKA PASTEURA 12</t>
  </si>
  <si>
    <t>73/2</t>
  </si>
  <si>
    <t>segment 3</t>
  </si>
  <si>
    <t>73/3</t>
  </si>
  <si>
    <t>73/4</t>
  </si>
  <si>
    <t>segment 7</t>
  </si>
  <si>
    <t>73/5</t>
  </si>
  <si>
    <t>73/7</t>
  </si>
  <si>
    <t>segment 13, 13a</t>
  </si>
  <si>
    <t>73/8</t>
  </si>
  <si>
    <t>segment 15</t>
  </si>
  <si>
    <t>PAWIA 24/26</t>
  </si>
  <si>
    <t>863/195</t>
  </si>
  <si>
    <t>PIASTOWSKA 194/196</t>
  </si>
  <si>
    <t>246</t>
  </si>
  <si>
    <t>10</t>
  </si>
  <si>
    <t>1+2, 3, 4, 5, 6, 7, 8</t>
  </si>
  <si>
    <t>PIASTOWSKA 202/204</t>
  </si>
  <si>
    <t>245</t>
  </si>
  <si>
    <t>7/11</t>
  </si>
  <si>
    <t>1, 3, 4, 5, 6, 8, 9, 11</t>
  </si>
  <si>
    <t>JANA PIETRUSIŃSKIEGO 14</t>
  </si>
  <si>
    <t>93/64</t>
  </si>
  <si>
    <t>1, 2, 3, 4, 5, 6, 7, 8, 10, 11, 12, 13, 14, 15, 16, 17, 18, 19, 20, 21, 22, 23, 24, 25</t>
  </si>
  <si>
    <t>MARSZAŁKA JÓZEFA PIŁSUDSKIEGO 3</t>
  </si>
  <si>
    <t>3</t>
  </si>
  <si>
    <t>1, 2, 3, 4, 5, 6, 7, 8, 9, 10, 11, 12, 13, 14, 15, 16</t>
  </si>
  <si>
    <t>MARSZAŁKA JÓZEFA PIŁSUDSKIEGO 31</t>
  </si>
  <si>
    <t>1, 2, 3, 4, 5, 10, 11, 12, 13, 14, 15, 17, 18, 19, 20, 21, 22, 23, 24, 25, 26, 27, 28, 29, 30, 44, 45, 46, 47, 48, 49, 50, 51, 52, 53, 54, 55, 56, 57, 58, 59/60</t>
  </si>
  <si>
    <t xml:space="preserve">MARSZAŁKA JÓZEFA PIŁSUDSKIEGO 39A    </t>
  </si>
  <si>
    <t>7/2</t>
  </si>
  <si>
    <t>8/2</t>
  </si>
  <si>
    <t>POŁANIECKA 40</t>
  </si>
  <si>
    <t>429</t>
  </si>
  <si>
    <t>331/47</t>
  </si>
  <si>
    <t>POŁANIECKA 42</t>
  </si>
  <si>
    <t>331/48</t>
  </si>
  <si>
    <t>1, 2, 3, 4, 5</t>
  </si>
  <si>
    <t>POŁANIECKA 75</t>
  </si>
  <si>
    <t>127/2</t>
  </si>
  <si>
    <t>zabudowa 
jednorodzinna</t>
  </si>
  <si>
    <t>POWSTAŃCÓW  WARSZAWY 144</t>
  </si>
  <si>
    <t>11/1</t>
  </si>
  <si>
    <t>1, 2, 3, 4, 5, 6, 7, 8, 9, 10</t>
  </si>
  <si>
    <t>PRÓŻNA 6</t>
  </si>
  <si>
    <t>77/6</t>
  </si>
  <si>
    <t>zabudowa jednorodzinna   segment  6</t>
  </si>
  <si>
    <t>77/9</t>
  </si>
  <si>
    <t>segment  9</t>
  </si>
  <si>
    <t>77/10</t>
  </si>
  <si>
    <t>segment  10, 10a</t>
  </si>
  <si>
    <t>77/11</t>
  </si>
  <si>
    <t xml:space="preserve">segment  11 </t>
  </si>
  <si>
    <t>PRÓŻNA 8</t>
  </si>
  <si>
    <t>78/18</t>
  </si>
  <si>
    <t>zabudowa jednorodzinna                                     segment  5</t>
  </si>
  <si>
    <t>78/19</t>
  </si>
  <si>
    <t>segment  6</t>
  </si>
  <si>
    <t>78/27</t>
  </si>
  <si>
    <t>segment  12</t>
  </si>
  <si>
    <t>BOLESŁAWA PRUSA 14/16</t>
  </si>
  <si>
    <t>20/10</t>
  </si>
  <si>
    <t>GEN. KAZIMIERZA PUŁASKIEGO 42</t>
  </si>
  <si>
    <t>35/2</t>
  </si>
  <si>
    <t>36/1</t>
  </si>
  <si>
    <t>36/2</t>
  </si>
  <si>
    <t>51/8</t>
  </si>
  <si>
    <t>PUSTA 18</t>
  </si>
  <si>
    <t>1, 5+3, 6, 7, 8, 9</t>
  </si>
  <si>
    <t>RACŁAWICKA 5</t>
  </si>
  <si>
    <t>151</t>
  </si>
  <si>
    <t>1a, 1, 2, 3, 4, 5, 6,  6a, 7, 8, 10, 13, 14, 17</t>
  </si>
  <si>
    <t>TADEUSZA REJTANA 6a</t>
  </si>
  <si>
    <t>302</t>
  </si>
  <si>
    <t>1/80</t>
  </si>
  <si>
    <t>1, 2, 3, 4, 5, 6, 7, 8, 9, 10, 11, 12, 13, 14</t>
  </si>
  <si>
    <t>TADEUSZA REJTANA 6b</t>
  </si>
  <si>
    <t>1/81</t>
  </si>
  <si>
    <t>1, 2, 3, 4, 5, 6,  7, 8, 9/10, 11</t>
  </si>
  <si>
    <t>RÓWNOLEGŁA 14</t>
  </si>
  <si>
    <t>304</t>
  </si>
  <si>
    <t>36</t>
  </si>
  <si>
    <t>1, 2, 3, 4+5, 6, 7/PO</t>
  </si>
  <si>
    <t>178/1</t>
  </si>
  <si>
    <t>RYNEK WIELUŃSKI 24</t>
  </si>
  <si>
    <t>103</t>
  </si>
  <si>
    <t>64/1</t>
  </si>
  <si>
    <t>2, 3, 5, 6, 6a, 7, 8, 9</t>
  </si>
  <si>
    <t>KS. PIOTRA SKARGI 27</t>
  </si>
  <si>
    <t>20</t>
  </si>
  <si>
    <t>13/5</t>
  </si>
  <si>
    <t>1, 2, 3, 4, 5, 6, 7, 8, 9, 10, 11, 12, 13</t>
  </si>
  <si>
    <t>SPADZISTA 11</t>
  </si>
  <si>
    <t>280</t>
  </si>
  <si>
    <t>143</t>
  </si>
  <si>
    <t>1, 3, 4+5+6, 8+7, 9, 10</t>
  </si>
  <si>
    <t>SREBRNA 138</t>
  </si>
  <si>
    <t>96/30</t>
  </si>
  <si>
    <t>SREBRNA 140</t>
  </si>
  <si>
    <t>97/26</t>
  </si>
  <si>
    <t>STARY RYNEK 21</t>
  </si>
  <si>
    <t>109</t>
  </si>
  <si>
    <t>79</t>
  </si>
  <si>
    <t>3, 3a, 4, 5, 6, 7, 8, 9, 10, 11, 12, 13, 14, 15, 16, 18, 19, 20</t>
  </si>
  <si>
    <t>STAWOWA 20 blok 1</t>
  </si>
  <si>
    <t>1/14</t>
  </si>
  <si>
    <t xml:space="preserve"> 5, 6, 7, 8, 9, 10/11, 16, 18, 19, 19a, 20, 25, 26, 27, 28, 29, 30, 31</t>
  </si>
  <si>
    <t>STAWOWA 20 blok 2</t>
  </si>
  <si>
    <t>1/54</t>
  </si>
  <si>
    <t>36, 37, 38, 40, 47, 48, 49, 49a, 50, 51, 52, 57, 58, 58a, 59, 61</t>
  </si>
  <si>
    <t>STROMA 7</t>
  </si>
  <si>
    <t>4, 5, 6, 7+8, 9, 10, 11, 12, 13, 14, 15, 16</t>
  </si>
  <si>
    <t>SZCZYTOWA 34</t>
  </si>
  <si>
    <t>173/3</t>
  </si>
  <si>
    <t>JANA I JĘDRZEJA ŚNIADECKICH 11</t>
  </si>
  <si>
    <t>252</t>
  </si>
  <si>
    <t>43</t>
  </si>
  <si>
    <t>1+2, 4+5</t>
  </si>
  <si>
    <t>ŚW. JACKA 14</t>
  </si>
  <si>
    <t>42/1</t>
  </si>
  <si>
    <t>1, 1a, 2, 3, 4, 5, 6, 7</t>
  </si>
  <si>
    <t>WARSZAWSKA 13</t>
  </si>
  <si>
    <t>108</t>
  </si>
  <si>
    <t>1, 2, 3, 4, 5, 6, 7, 8, 9, 10, 11, 12, 13, 14, 15, 16, 17, 18, 19, 20, 21</t>
  </si>
  <si>
    <t>WARSZAWSKA 36</t>
  </si>
  <si>
    <t>2, 3, 4, 5, 6, 8, 19, 20, 21, 22, 23, 24, 25</t>
  </si>
  <si>
    <t>WARSZAWSKA 94/96</t>
  </si>
  <si>
    <t>19/1</t>
  </si>
  <si>
    <t>1+2, 3, 5, 6, 7, 10, 11, 12+13, 14, 15, 16, 17, 18, 19/20, 21, 22, 23, 24, 26, 27, 28, 29, 30, 31, 32</t>
  </si>
  <si>
    <t>WARSZAWSKA 101</t>
  </si>
  <si>
    <t>48</t>
  </si>
  <si>
    <t>1, 3, 4, 4a, 5, 6, 7, 8, 9, 10, 11, 12, 13, 18, 19, 19a, 20, 21, 22</t>
  </si>
  <si>
    <t>WARSZAWSKA 123</t>
  </si>
  <si>
    <t>72/1</t>
  </si>
  <si>
    <t>3, 4, 5, 6, 7/8</t>
  </si>
  <si>
    <t>72/2</t>
  </si>
  <si>
    <t>73/9</t>
  </si>
  <si>
    <t>WARSZAWSKA 141</t>
  </si>
  <si>
    <t>41</t>
  </si>
  <si>
    <t>WARSZAWSKA 275</t>
  </si>
  <si>
    <t>53</t>
  </si>
  <si>
    <t>7/1</t>
  </si>
  <si>
    <t>2, 3, 5, 6, 7, 8, 9, 10, 11, 12, 13, 14, 15</t>
  </si>
  <si>
    <t>WARSZAWSKA 345</t>
  </si>
  <si>
    <t>58</t>
  </si>
  <si>
    <t>12/11</t>
  </si>
  <si>
    <t>1, 3+4, 5+6, 9, 10, 11, 12, 13, 14, 15, 16, 17, 18, 19, 20, 21+22, 23, 24, 26, 28, 29/30, 31</t>
  </si>
  <si>
    <t>WARSZAWSKA 349</t>
  </si>
  <si>
    <t>13/3</t>
  </si>
  <si>
    <t xml:space="preserve">1, 2, 3, 4, 5, 6, 7, 8, 9, 10, 11, 12, 13, 14, 15, 16, 17, 18, 19, 20, 21+22, 23, 24+25, 26+27, 28,29, 30, 31, 32, 33+35, 36, 37, 38+39, 40, 41, 42, 43,  45, 46, 47, 48,49, 50, 51, 52, 53, 54, 55, 56, 57+58, 59, 60, 61+62, 63+64, 65, 66  </t>
  </si>
  <si>
    <t>WARSZAWSKA 428</t>
  </si>
  <si>
    <t>28/1</t>
  </si>
  <si>
    <t>TOMASZA WILSONA 32</t>
  </si>
  <si>
    <t>18/5</t>
  </si>
  <si>
    <t>1+8, 3, 4, 5, 6, 7, 9, 10+11, 12, 13, 15, 16, 17, 18, 19, 20, 21</t>
  </si>
  <si>
    <t>WIOLINOWA 1</t>
  </si>
  <si>
    <t>428</t>
  </si>
  <si>
    <t>776/15</t>
  </si>
  <si>
    <t>1, 2, 3, 4, 5, 6, 7, 8, 9, 10, 11, 12, 13, 14, 15, 16, 17, 18, 19, 20, 21, 22, 23, 24, 25, 26, 27, 28, 29, 30, 31, 32, 33, 34, 35</t>
  </si>
  <si>
    <t>ZACISZAŃSKA 36</t>
  </si>
  <si>
    <t>1, 2, 4, 5, 7, 7a</t>
  </si>
  <si>
    <t>ŹRÓDLANA 23</t>
  </si>
  <si>
    <t>4/3</t>
  </si>
  <si>
    <t>MARSZAŁKA FERDYNANDA FOCHA 80</t>
  </si>
  <si>
    <t>1, 2, 3, 4, 5, 6, 7, 8, 9, 10, 11, 12, 13, 14, 15, 17, 18, 19, 20, 21, 22, 23, 24, 25, 26, 27, 28, 29, 30, 31, 32, 33, 34, 35, 36, 37, 38, 39, 40, 41, 42, 43, 44, 45, 46, 47, 48, 49, 50, 51, 52, 53, 54, 55, 56, 57, 58, 59, 60, 61, 62, 63, 64, 65</t>
  </si>
  <si>
    <t>PIOTRA BARDOWSKIEGO 22</t>
  </si>
  <si>
    <t>WŁADYSŁAWA SYROKOMLI 8</t>
  </si>
  <si>
    <t>308</t>
  </si>
  <si>
    <t>24/2</t>
  </si>
  <si>
    <t>ALEJA ARMII KRAJOWEJ 38</t>
  </si>
  <si>
    <t>43A (743)</t>
  </si>
  <si>
    <t>543</t>
  </si>
  <si>
    <t>PIOTRA BARDOWSKIEGO 21B</t>
  </si>
  <si>
    <t>1/25</t>
  </si>
  <si>
    <t>573</t>
  </si>
  <si>
    <t>1, 2, 3, 4, 4a, 5, 6, 6a, 7, 8, 9, 10</t>
  </si>
  <si>
    <t>PIOTRA BARDOWSKIEGO 21C</t>
  </si>
  <si>
    <t>1/28</t>
  </si>
  <si>
    <t>411</t>
  </si>
  <si>
    <t>1, 2, 2a, 3, 4, 5, 6, 7, 8a</t>
  </si>
  <si>
    <t>PIOTRA BARDOWSKIEGO 21D</t>
  </si>
  <si>
    <t>1/29</t>
  </si>
  <si>
    <t>536</t>
  </si>
  <si>
    <t>1, 1a, 2, 2a, 3, 3a, 4, 4a+3, 5, 5a, 6, 6a, 7, 7a, 8, 8a</t>
  </si>
  <si>
    <t>PIOTRA BARDOWSKIEGO 23</t>
  </si>
  <si>
    <t>1/30</t>
  </si>
  <si>
    <t>1+6, 1a, 2, 3, 4, 5, 7, 8</t>
  </si>
  <si>
    <t>PIOTRA BARDOWSKIEGO 31</t>
  </si>
  <si>
    <t>1/40</t>
  </si>
  <si>
    <t>216</t>
  </si>
  <si>
    <t>1, 2, 3, 4, 5, 6, 7, 8, 9, 10, 11, 12</t>
  </si>
  <si>
    <t>PIOTRA BARDOWSKIEGO 31a</t>
  </si>
  <si>
    <t>1/38</t>
  </si>
  <si>
    <t>211</t>
  </si>
  <si>
    <t>KRAKOWSKA 30</t>
  </si>
  <si>
    <t>16/1</t>
  </si>
  <si>
    <t>905</t>
  </si>
  <si>
    <t>2, 3, 4,  6, 7, 8+9, 10, 11,12, 13, 14, 15, 16, 18, 19, 20, 21, 24,  25/33, 26, 27, 28, 29, 30, 31, 34, 35, 36, 37, 38, 39, 40, 45, 46, 47, 48, 49, 50, 51+52, 53+54, 55, 56, 57, 58, 60, 61, 62, 64, 65, 66, 67+68, 69, 70, 71, 73</t>
  </si>
  <si>
    <t>BOLESŁAWA LIMANOWSKIEGO 47</t>
  </si>
  <si>
    <t>38/3</t>
  </si>
  <si>
    <t>668</t>
  </si>
  <si>
    <t xml:space="preserve">1, 2, 3, 4, 5, 6, 7, 8, 9, 10, 11, 12, 13, 14, 15, 16, 17, 18, 19, 20, 21, 22, 23, 24, 25,26, 27, 28, 29, 30, 31, 32, 33, 34, 35, 36, 37, 38, 39, 40/41, 42, 43, 44/45, 46, 47/48, 49, 50, 51, 52, 53, 54/55, 56/57, 58, 59, 60, 61, 62, 63, 64, 65, 66, 67, 68, 69, 70, 71, 71, 73, 74, 75, 76, 77, 78, 79, 80, 81, 82, 83, 84, 85, 86, 87, 88, 89, 90, 91, 92, 93, 94, 95, 96, 97, 98, 99, 100, 101, 102, 103, 104, 105, 106, 107, 108, 109, 110, 111, 112, 113, 114, 115, 116, 117, 118, 119, 120, 121, 122, 123, 124, 125, 126, 127 </t>
  </si>
  <si>
    <t>BOLESŁAWA LIMANOWSKIEGO 47a</t>
  </si>
  <si>
    <t>38/4</t>
  </si>
  <si>
    <t>669</t>
  </si>
  <si>
    <t>BOLESŁAWA LIMANOWSKIEGO 47b</t>
  </si>
  <si>
    <t>38/5</t>
  </si>
  <si>
    <t>670</t>
  </si>
  <si>
    <t>BOLESŁAWA LIMANOWSKIEGO 49</t>
  </si>
  <si>
    <t>38/6</t>
  </si>
  <si>
    <t>672</t>
  </si>
  <si>
    <t xml:space="preserve">1, 1a, 2, 3, 4, 5, 6, 7, 8, 9, 10, 11, 12, 13, 14, 15, 16, 17, 18, 19, 20, 21, 22, 23, 24, 25, 26, 27, 28, 29, 30, 31, 31a, 32, 33, 34, 35, 36, 37, 38, 39, 40, 41, 42, 43, 44, 45, 46, 47, 48, 49, 50, 51, 52, 53, 54, 55, 56, 57, 58, 59, 60, 61, 62/64,  63, 65, 66, 67, 68, 69, 70, 71, 72, 73, 74, 75, 76, 77, 78, 79, 80, 81, 82, 83, 84, 85, 86, 87, 88, 89, 90, 91, 92, 93, 94, 95, 96, 97, 98, 99, 100, 101, 102, 103/104, 105, 106, 107, 108 </t>
  </si>
  <si>
    <t>BOLESŁAWA LIMANOWSKIEGO 49a</t>
  </si>
  <si>
    <t>38/7</t>
  </si>
  <si>
    <t>BOLESŁAWA LIMANOWSKIEGO 49b</t>
  </si>
  <si>
    <t>38/8</t>
  </si>
  <si>
    <t>WARSZAWSKA 39</t>
  </si>
  <si>
    <t>74</t>
  </si>
  <si>
    <t>45/1</t>
  </si>
  <si>
    <t>326</t>
  </si>
  <si>
    <t>JERZEGO WASZYNGTONA 73</t>
  </si>
  <si>
    <t>1/2</t>
  </si>
  <si>
    <t>616</t>
  </si>
  <si>
    <t>ALEJA NAJŚWIĘTSZEJ 
MARYI PANNY 36/38</t>
  </si>
  <si>
    <t>31/3</t>
  </si>
  <si>
    <t>JULIANA TUWIMA 6</t>
  </si>
  <si>
    <t>70/24</t>
  </si>
  <si>
    <t>ALEJA NIEPODLEGŁOŚCI 46</t>
  </si>
  <si>
    <t>166/1</t>
  </si>
  <si>
    <t>ALEJA NIEPODLEGŁOŚCI 48a</t>
  </si>
  <si>
    <t>111/2</t>
  </si>
  <si>
    <t>BIALSKA 20</t>
  </si>
  <si>
    <t>DEKABRYSTÓW 60</t>
  </si>
  <si>
    <t>2/2</t>
  </si>
  <si>
    <t>20/2</t>
  </si>
  <si>
    <t>MARII KUNCEWICZOWEJ 5</t>
  </si>
  <si>
    <t>41/57</t>
  </si>
  <si>
    <t>KAWIA 31/43</t>
  </si>
  <si>
    <t>1/7</t>
  </si>
  <si>
    <t>1/8</t>
  </si>
  <si>
    <t>1/10</t>
  </si>
  <si>
    <t>FELIKSA NOWOWIEJSKIEGO 3</t>
  </si>
  <si>
    <t>71/5</t>
  </si>
  <si>
    <t>OLSZOWA 2</t>
  </si>
  <si>
    <t>46/12</t>
  </si>
  <si>
    <t>MARSZAŁKA JÓZEFA PIŁSUDSKIEGO 34/36</t>
  </si>
  <si>
    <t>14/26</t>
  </si>
  <si>
    <t>14/27</t>
  </si>
  <si>
    <t>FELIKSA NOWOWIEJSKIEGO 24A</t>
  </si>
  <si>
    <t>10/13</t>
  </si>
  <si>
    <t>ŚW. BARBARY</t>
  </si>
  <si>
    <t>KRAKOWSKA 34</t>
  </si>
  <si>
    <t>19</t>
  </si>
  <si>
    <t xml:space="preserve">GMINNA </t>
  </si>
  <si>
    <t>776/18</t>
  </si>
  <si>
    <t>MJRA WALERIANA ŁUKASIŃSKIEGO 26</t>
  </si>
  <si>
    <t>63/10</t>
  </si>
  <si>
    <t>1, 2, 3, 4, 5, 6, 7, 8, 9, 10, 11, 12, 13, 14, 15, 16, 17, 18, 19, 20, 21, 22, 23, 24, 25</t>
  </si>
  <si>
    <t>4a</t>
  </si>
  <si>
    <t>JERZEGO WASZYNGTONA 62a</t>
  </si>
  <si>
    <t>55/3</t>
  </si>
  <si>
    <t>MAURYCEGO MOCHNACKIEGO 9 (UDZIAŁ 31/100)</t>
  </si>
  <si>
    <t>1, 2/4</t>
  </si>
  <si>
    <t>OGRODOWA 4 (UDZIAŁ 89/728)</t>
  </si>
  <si>
    <t>1, 2, 3, 4/5, 6, 7, 8/9, 10, 11, 12, 13, 14, 15, 16, 17, 18, 19, 20, 21, 22</t>
  </si>
  <si>
    <t>MARSZAŁKA JÓZEFA PIŁSUDSKIEGO 33a (UDZIAŁ 1/4)</t>
  </si>
  <si>
    <t>4/2</t>
  </si>
  <si>
    <t>1A, 3, 4A, 5</t>
  </si>
  <si>
    <t>ŚW. BARBARY 58 (UDZIAŁ 1/3)</t>
  </si>
  <si>
    <t>176</t>
  </si>
  <si>
    <t>81/1</t>
  </si>
  <si>
    <t>1, 2, 3, 4, 4A, 5, 6, 7, 8, 11, 12, 13</t>
  </si>
  <si>
    <t>1 MAJA 26</t>
  </si>
  <si>
    <t>1, 2, 3, 4, 5, 6, 8</t>
  </si>
  <si>
    <t>3 MAJA 30</t>
  </si>
  <si>
    <t>1 ,2 ,3 ,4 ,5, 6, 8, 3A, 5A</t>
  </si>
  <si>
    <t>ŚW. AUGUSTYNA 2</t>
  </si>
  <si>
    <t>63/2</t>
  </si>
  <si>
    <t>PIOTRA BARDOWSKIEGO 24</t>
  </si>
  <si>
    <t>9/2</t>
  </si>
  <si>
    <t>1 , 2, 2A, 2B, 2C, 3, 4, 5, 6, 7, 8, 9, 2A, 2B, 2C</t>
  </si>
  <si>
    <t>PIOTRA BARDOWSKIEGO 34</t>
  </si>
  <si>
    <t>15/2</t>
  </si>
  <si>
    <t xml:space="preserve">1A+1, 3, 4,  5+5B, 5A, 6, 7, 8/9, 10, 11, 12, 13, 14, 15 </t>
  </si>
  <si>
    <t xml:space="preserve">PIOTRA BARDOWSKIEGO 34a </t>
  </si>
  <si>
    <t>16/2</t>
  </si>
  <si>
    <t>PIOTRA BARDOWSKIEGO 60</t>
  </si>
  <si>
    <t>45/4</t>
  </si>
  <si>
    <t>BÓR 15</t>
  </si>
  <si>
    <t>105</t>
  </si>
  <si>
    <t>1, 2, 3, 4, 4A, 6+5, 7, 8</t>
  </si>
  <si>
    <t>BÓR 17</t>
  </si>
  <si>
    <t>104</t>
  </si>
  <si>
    <t>1, 2, 3, 4, 5+6, 7, 8, 9</t>
  </si>
  <si>
    <t>BÓR 19</t>
  </si>
  <si>
    <t>101</t>
  </si>
  <si>
    <t>1, 2, 3+5, 6, 7, 8, 9, 10, 11, 12/13, 14, 20, 21, 22, 23, 24, 25</t>
  </si>
  <si>
    <t>BÓR 19a</t>
  </si>
  <si>
    <t>102</t>
  </si>
  <si>
    <t>2, 8</t>
  </si>
  <si>
    <t>BÓR 51</t>
  </si>
  <si>
    <t>1+2, 3, 4, 5, 6+9, 7, 11</t>
  </si>
  <si>
    <t>11/2</t>
  </si>
  <si>
    <t>CMENTARNA 18</t>
  </si>
  <si>
    <t>26</t>
  </si>
  <si>
    <t>1, 2, 3, 4, 5, 6, 7+9, 8</t>
  </si>
  <si>
    <t>DOLNA 7</t>
  </si>
  <si>
    <t>1, 1A, 2, 3</t>
  </si>
  <si>
    <t>JASNOGÓRSKA 12</t>
  </si>
  <si>
    <t>45</t>
  </si>
  <si>
    <t>1, 2, 3, 4, 6, 7, 8, 9, 12, 14, 15, 16, 17, 18, 20, 21, 22, 23, 24, 25, 27, 29, 30, 31, 32, 33, 35, 36, 37, 38, 34+28</t>
  </si>
  <si>
    <t>JASNOGÓRSKA 25A</t>
  </si>
  <si>
    <t>1, 1A, 2, 3, 5</t>
  </si>
  <si>
    <t>KATEDRALNA 13</t>
  </si>
  <si>
    <t>47</t>
  </si>
  <si>
    <t>1, 2, 3/4, 5, 6, 7/16, 8, 9, 11, 12, 13, 14, 15, 17, 18, 19, 20, 21, 22, 23, 24, 25, 26, 29, 30, 31, 32, 33, 34, 35, 36, 37, 37A, 38, 39, 40, 41</t>
  </si>
  <si>
    <t>KOMANDOSÓW 2</t>
  </si>
  <si>
    <t>1, 2, 3, 5, 6, 7</t>
  </si>
  <si>
    <t>KOSYNIERSKA 7</t>
  </si>
  <si>
    <t>1, 3, 4+5, 6, 8, 10, 11</t>
  </si>
  <si>
    <t>KOZIA 23</t>
  </si>
  <si>
    <t>24</t>
  </si>
  <si>
    <t>ANDRZEJA TOWIAŃSKIEGO 1</t>
  </si>
  <si>
    <t>32</t>
  </si>
  <si>
    <t>MAŁA 15</t>
  </si>
  <si>
    <t>1, 2, 3/9, 4, 5, 6, 7, 8, 10, 11, 12, 13, 14, 15, 16, 17, 18, 19, 20, 21, 22, 23, 24, 25, 26, 27</t>
  </si>
  <si>
    <t xml:space="preserve">WOLNA 51 </t>
  </si>
  <si>
    <t>89/2</t>
  </si>
  <si>
    <t>NADRZECZNA 8</t>
  </si>
  <si>
    <t>70</t>
  </si>
  <si>
    <t>1, 2, 3, 4, 5/6, 7, 8</t>
  </si>
  <si>
    <t>OGRODOWA 53</t>
  </si>
  <si>
    <t>34/1</t>
  </si>
  <si>
    <t>1, 2, 3, 4, 5, 6, 6A, 7, 8, 9/10, 11, 12, 13, 14, 15, 16, 17, 18, 19, 20, 21, 22, 23, 24, 25, 26, 27, 28, 29, 30, 31, 32</t>
  </si>
  <si>
    <t>OGRODOWA 57</t>
  </si>
  <si>
    <t>1, 2/3/6, 4</t>
  </si>
  <si>
    <t>STEFANA OKRZEI 16</t>
  </si>
  <si>
    <t>15/3</t>
  </si>
  <si>
    <t>1, 2, 3, 4, 5, 6, 7, 8</t>
  </si>
  <si>
    <t>PROSTA 20</t>
  </si>
  <si>
    <t>77</t>
  </si>
  <si>
    <t>1+2, 4, 5, 6+9, 7+3, 8, 11, 12+12A</t>
  </si>
  <si>
    <t>PRZECHODNIA 21</t>
  </si>
  <si>
    <t>1, 2, 3, 4, 5, 6, 7, 8, 9, 10/11</t>
  </si>
  <si>
    <t>ŚW. ROCHA 117</t>
  </si>
  <si>
    <t>12</t>
  </si>
  <si>
    <t>ŚW. ROCHA 4</t>
  </si>
  <si>
    <t>1, 2, 4, 5</t>
  </si>
  <si>
    <t>RÓWNOLEGŁA 15</t>
  </si>
  <si>
    <t>59</t>
  </si>
  <si>
    <t>1+1A, 2, 3, 3A, 4, 5, 6/7, 8, 9+10</t>
  </si>
  <si>
    <t>RYNEK WIELUŃSKI 2, 3</t>
  </si>
  <si>
    <t>1, 2, 3, 4, 4A, 6, 6A, 8, 9</t>
  </si>
  <si>
    <t>RYNEK WIELUŃSKI 6</t>
  </si>
  <si>
    <t>1, 2, 4, 5, 6, 7, 8, 9, 10</t>
  </si>
  <si>
    <t>STARY RYNEK 20</t>
  </si>
  <si>
    <t>78</t>
  </si>
  <si>
    <t>1, 2, 3, 4, 5, 6, 7, 8, 10, 11, 11A, 12, 13, 14, 15</t>
  </si>
  <si>
    <t>TARTAKOWA 28</t>
  </si>
  <si>
    <t>1, 2, 3, 3A, 4, 4A</t>
  </si>
  <si>
    <t>TARTAKOWA 9</t>
  </si>
  <si>
    <t>5/1</t>
  </si>
  <si>
    <t>1, 2, 3, 4, 5, 6, 7, 8, 9, 11, 14, 15</t>
  </si>
  <si>
    <t>WARSZAWSKA 103</t>
  </si>
  <si>
    <t>50</t>
  </si>
  <si>
    <t xml:space="preserve">1, 2+5, 3, 4, 6, 7+10, 8 </t>
  </si>
  <si>
    <t>TOMASZA WILSONA 34</t>
  </si>
  <si>
    <t>3/5</t>
  </si>
  <si>
    <t>1, 2, 3, 4, 5, 6, 7/7A, 8, 9, 10, 10A, 11, 12, 13, 14, 15, 16, 17, 18, 19, 20, 21, 22, 23, 24/24A, 25, 26, 26A, 27, 28, 29, 30, 31</t>
  </si>
  <si>
    <t>ŹRÓDLANA  19</t>
  </si>
  <si>
    <t>6/1</t>
  </si>
  <si>
    <t>ALEJA NAJŚWIĘTSZEJ MARYI PANNY 50</t>
  </si>
  <si>
    <t>44/11</t>
  </si>
  <si>
    <t>GARAŻE</t>
  </si>
  <si>
    <t xml:space="preserve">STEFANII SEMPOŁOWSKIEJ 3 </t>
  </si>
  <si>
    <t>36/3</t>
  </si>
  <si>
    <t>36/4</t>
  </si>
  <si>
    <t>36/5</t>
  </si>
  <si>
    <t>36/6</t>
  </si>
  <si>
    <t>36/7</t>
  </si>
  <si>
    <t>36/8</t>
  </si>
  <si>
    <t>36/9</t>
  </si>
  <si>
    <t>36/10</t>
  </si>
  <si>
    <t>36/11</t>
  </si>
  <si>
    <t>MICHAŁA OSSOWSKIEGO 1</t>
  </si>
  <si>
    <t>78/3</t>
  </si>
  <si>
    <t>ALEJA NAJŚWIĘTSZEJ MARYI PANNY 57/59</t>
  </si>
  <si>
    <t>59/51</t>
  </si>
  <si>
    <t>ŚW. BARBARY 58 (UDZIAŁ 2/6)</t>
  </si>
  <si>
    <t>GEN. MIECZYSŁAWA DĄBKOWSKIEGO</t>
  </si>
  <si>
    <t>17/12</t>
  </si>
  <si>
    <t>17/13</t>
  </si>
  <si>
    <t>17/15</t>
  </si>
  <si>
    <t>17/16</t>
  </si>
  <si>
    <t>43a (743)</t>
  </si>
  <si>
    <t>MARSZAŁKA FERDYNANDA FOCHA 54/56</t>
  </si>
  <si>
    <t>93/16</t>
  </si>
  <si>
    <t>KAROLA IRZYKOWSKIEGO 5</t>
  </si>
  <si>
    <t>41/18</t>
  </si>
  <si>
    <t>41/32</t>
  </si>
  <si>
    <t>JANA KILIŃSKIEGO 139/141</t>
  </si>
  <si>
    <t xml:space="preserve">41a (741) </t>
  </si>
  <si>
    <t>97/4</t>
  </si>
  <si>
    <t>JANA KILIŃSKIEGO 6</t>
  </si>
  <si>
    <t>29/2</t>
  </si>
  <si>
    <t>MIKOŁAJA KOPERNIKA 50</t>
  </si>
  <si>
    <t>MIKOŁAJA KOPERNIKA 6</t>
  </si>
  <si>
    <t>OGRODOWA 31</t>
  </si>
  <si>
    <t>16/5</t>
  </si>
  <si>
    <t>16/6</t>
  </si>
  <si>
    <t>KRAKOWSKA 80</t>
  </si>
  <si>
    <t>1/43</t>
  </si>
  <si>
    <t>1/46</t>
  </si>
  <si>
    <t>KRASIŃSKIEGO</t>
  </si>
  <si>
    <t>71/1</t>
  </si>
  <si>
    <t xml:space="preserve"> MJRA WALERIANA ŁUKASIŃSKIEGO 65</t>
  </si>
  <si>
    <t>MAURYCEGO MOCHNACKIEGO 9 (UDZIAŁ 93/300)</t>
  </si>
  <si>
    <t>42</t>
  </si>
  <si>
    <t>FELIKSA NOWOWIEJSKIEGO 11</t>
  </si>
  <si>
    <t>90/3</t>
  </si>
  <si>
    <t>90/4</t>
  </si>
  <si>
    <t>90/5</t>
  </si>
  <si>
    <t>90/6</t>
  </si>
  <si>
    <t>90/7</t>
  </si>
  <si>
    <t>FELIKSA NOWOWIEJSKIEGO 22</t>
  </si>
  <si>
    <t>KATEDRALNA 2</t>
  </si>
  <si>
    <t>37/2</t>
  </si>
  <si>
    <t>37/3</t>
  </si>
  <si>
    <t>37/4</t>
  </si>
  <si>
    <t xml:space="preserve">ALEJA NAJŚWIĘTSZEJ MARYI PANNY 57/59 </t>
  </si>
  <si>
    <t>59/13</t>
  </si>
  <si>
    <t>POLSKIEJ ORGANIZACJI WOJSKOWEJ</t>
  </si>
  <si>
    <t>MARSZAŁKA JÓZEFA PIŁSUDSKIEGO 33</t>
  </si>
  <si>
    <t>4/6</t>
  </si>
  <si>
    <t>MARSZAŁKA JÓZEFA PIŁSUDSKIEGO 33a (UDZIAŁ 60/240)</t>
  </si>
  <si>
    <t>PIOTRKOWSKA 3</t>
  </si>
  <si>
    <t>8</t>
  </si>
  <si>
    <t xml:space="preserve">WACŁAWA SIEROSZEWSKIEGO </t>
  </si>
  <si>
    <t>74/43</t>
  </si>
  <si>
    <t>74/8</t>
  </si>
  <si>
    <t>74/9</t>
  </si>
  <si>
    <t>74/13</t>
  </si>
  <si>
    <t>74/14</t>
  </si>
  <si>
    <t>74/15</t>
  </si>
  <si>
    <t>74/16</t>
  </si>
  <si>
    <t>74/20</t>
  </si>
  <si>
    <t>74/39</t>
  </si>
  <si>
    <t>74/31</t>
  </si>
  <si>
    <t>FELIKSA NOWOWIEJSKIEGO</t>
  </si>
  <si>
    <t xml:space="preserve"> MARSZAŁKA FERDYNANDA FOCHA</t>
  </si>
  <si>
    <t>15/6</t>
  </si>
  <si>
    <t>ZOFII STRYJEŃSKIEJ 1 (UDZIAŁ 1882/10000)</t>
  </si>
  <si>
    <t>59/70</t>
  </si>
  <si>
    <t>SZCZYTOWA 23</t>
  </si>
  <si>
    <t>185</t>
  </si>
  <si>
    <t>JULIANA TUWIMA</t>
  </si>
  <si>
    <t>WARSZAWSKA 94</t>
  </si>
  <si>
    <t>19/2</t>
  </si>
  <si>
    <t>GEN. KAZIMIERZA PUŁASKIEGO</t>
  </si>
  <si>
    <t>122/5</t>
  </si>
  <si>
    <t>GMINNA</t>
  </si>
  <si>
    <t xml:space="preserve">OKÓLNA </t>
  </si>
  <si>
    <t>41a (741)</t>
  </si>
  <si>
    <t>108/1</t>
  </si>
  <si>
    <t>108/2</t>
  </si>
  <si>
    <t>108/3</t>
  </si>
  <si>
    <t>108/11</t>
  </si>
  <si>
    <t>108/14</t>
  </si>
  <si>
    <t>108/16</t>
  </si>
  <si>
    <t>34/2</t>
  </si>
  <si>
    <t>34/3</t>
  </si>
  <si>
    <t>ZACISZAŃSKA 73</t>
  </si>
  <si>
    <t>ALEJA POKOJU 15/17A</t>
  </si>
  <si>
    <t>21/12</t>
  </si>
  <si>
    <t>LEGIONÓW</t>
  </si>
  <si>
    <t>RAZEM</t>
  </si>
  <si>
    <t>GRUPA II - LOKALE W BUDYNKACH WSPÓLNOT MIESZKANIOWYCH</t>
  </si>
  <si>
    <r>
      <rPr>
        <b/>
        <sz val="10"/>
        <color indexed="55"/>
        <rFont val="Calibri"/>
        <family val="2"/>
        <charset val="238"/>
      </rPr>
      <t>Pow. działki (m</t>
    </r>
    <r>
      <rPr>
        <b/>
        <vertAlign val="superscript"/>
        <sz val="10"/>
        <color indexed="55"/>
        <rFont val="Calibri"/>
        <family val="2"/>
        <charset val="238"/>
      </rPr>
      <t>2</t>
    </r>
    <r>
      <rPr>
        <b/>
        <sz val="10"/>
        <color indexed="55"/>
        <rFont val="Calibri"/>
        <family val="2"/>
        <charset val="238"/>
      </rPr>
      <t xml:space="preserve">) </t>
    </r>
  </si>
  <si>
    <r>
      <rPr>
        <b/>
        <sz val="10"/>
        <color indexed="55"/>
        <rFont val="Calibri"/>
        <family val="2"/>
        <charset val="238"/>
      </rPr>
      <t>Pow. gminnych lokali mieszkalnych w budynku ogółem  (m</t>
    </r>
    <r>
      <rPr>
        <b/>
        <vertAlign val="superscript"/>
        <sz val="10"/>
        <color indexed="55"/>
        <rFont val="Calibri"/>
        <family val="2"/>
        <charset val="238"/>
      </rPr>
      <t>2</t>
    </r>
    <r>
      <rPr>
        <b/>
        <sz val="10"/>
        <color indexed="55"/>
        <rFont val="Calibri"/>
        <family val="2"/>
        <charset val="238"/>
      </rPr>
      <t>)</t>
    </r>
  </si>
  <si>
    <r>
      <rPr>
        <b/>
        <sz val="10"/>
        <color indexed="55"/>
        <rFont val="Calibri"/>
        <family val="2"/>
        <charset val="238"/>
      </rPr>
      <t>Pow. gminnych lokali użytkowych w budynku ogółem (m</t>
    </r>
    <r>
      <rPr>
        <b/>
        <vertAlign val="superscript"/>
        <sz val="10"/>
        <color indexed="55"/>
        <rFont val="Calibri"/>
        <family val="2"/>
        <charset val="238"/>
      </rPr>
      <t>2</t>
    </r>
    <r>
      <rPr>
        <b/>
        <sz val="10"/>
        <color indexed="55"/>
        <rFont val="Calibri"/>
        <family val="2"/>
        <charset val="238"/>
      </rPr>
      <t>)</t>
    </r>
  </si>
  <si>
    <t>ALEJA ARMII KRAJOWEJ 70</t>
  </si>
  <si>
    <t>28B (828)</t>
  </si>
  <si>
    <t>3/20</t>
  </si>
  <si>
    <t>593</t>
  </si>
  <si>
    <t>5, 6, 10, 16, 20,  22, 28, 55, 59</t>
  </si>
  <si>
    <t>ALEJA ARMII KRAJOWEJ 72</t>
  </si>
  <si>
    <t>3/21</t>
  </si>
  <si>
    <t>592</t>
  </si>
  <si>
    <t>6, 10, 13, 14, 21, 30, 31, 34, 39, 41, 42, 45, 46, 52, 55, 56, 57, 58, 60</t>
  </si>
  <si>
    <t>ALEJA ARMII KRAJOWEJ 76</t>
  </si>
  <si>
    <t>3/22</t>
  </si>
  <si>
    <t>582</t>
  </si>
  <si>
    <t>7, 8, 11, 13, 14, 15, 20, 23, 24, 29, 33, 37, 41, 43, 44, 46, 49, 52, 60</t>
  </si>
  <si>
    <t>ALEJA NAJŚWIĘTSZEJ MARYI PANNY 36/38</t>
  </si>
  <si>
    <t>31/1</t>
  </si>
  <si>
    <t>7, 9a, 13, 16, 16a</t>
  </si>
  <si>
    <t>ALEJA NAJŚWIĘTSZEJ MARYI PANNY 39/41</t>
  </si>
  <si>
    <t>70/9</t>
  </si>
  <si>
    <t>0,00</t>
  </si>
  <si>
    <t>ALEJA NAJŚWIĘTSZEJ MARYI PANNY 46</t>
  </si>
  <si>
    <t>49/3</t>
  </si>
  <si>
    <t>596</t>
  </si>
  <si>
    <t>6, 7, 9, 19, 25, 27</t>
  </si>
  <si>
    <t>44/3</t>
  </si>
  <si>
    <t>347</t>
  </si>
  <si>
    <t>29</t>
  </si>
  <si>
    <t>ALEJA NAJŚWIĘTSZEJ MARYI PANNY 57</t>
  </si>
  <si>
    <t>59/39</t>
  </si>
  <si>
    <t>739</t>
  </si>
  <si>
    <t>9</t>
  </si>
  <si>
    <t>ALEJA NAJŚWIĘTSZEJ MARYI PANNY 59</t>
  </si>
  <si>
    <t>3, 11, 17</t>
  </si>
  <si>
    <t>ALEJA NAJŚWIĘTSZEJ MARYI PANNY 63</t>
  </si>
  <si>
    <t>59/38</t>
  </si>
  <si>
    <t>716</t>
  </si>
  <si>
    <t>0</t>
  </si>
  <si>
    <t>ALEJA NAJŚWIĘTSZEJ MARYI PANNY 65</t>
  </si>
  <si>
    <t>11</t>
  </si>
  <si>
    <t>ALEJA NAJŚWIĘTSZEJ MARYI PANNY 67a</t>
  </si>
  <si>
    <t>59/37</t>
  </si>
  <si>
    <t>412</t>
  </si>
  <si>
    <t>2, 16,  21</t>
  </si>
  <si>
    <t>ALEJA NAJŚWIĘTSZEJ MARYI PANNY 73</t>
  </si>
  <si>
    <t>60/19</t>
  </si>
  <si>
    <t>1002</t>
  </si>
  <si>
    <t>1, 6, 11</t>
  </si>
  <si>
    <t>ALEJA NAJŚWIĘTSZEJ MARYI PANNY 75</t>
  </si>
  <si>
    <t>4, 14, 25, 28, 29, 31</t>
  </si>
  <si>
    <t>ALEJA NAJŚWIĘTSZEJ MARYI PANNY 81</t>
  </si>
  <si>
    <t>51/1</t>
  </si>
  <si>
    <t>1185</t>
  </si>
  <si>
    <t>GEN. KAZIMIERZA PUŁASKIEGO 1/3</t>
  </si>
  <si>
    <t>5, 13, 19, 20, 32, 34, 35, 38, 49</t>
  </si>
  <si>
    <t>ALEJA NIEPODLEGŁOŚCI 25</t>
  </si>
  <si>
    <t>192</t>
  </si>
  <si>
    <t>898</t>
  </si>
  <si>
    <t>1, 2, 3, 4, 5, 11, 13,  16, 17, 18, 20, 25, 29, 30, 31, 33, 39, 40, 43, 45, 47,  49, 52, 54, 55, 56, 57, 58, 59,  61, 62, 64, 65, 66, 67, 69, 70,  73, 74, 75, 76, 78, 81, 84, 85, 87, 89, 90, 91, 92, 94, 95, 98, 101, 102, 103, 108, 109, 111, 112, 113, 114, 115,  117, 118, 119, 120, 123, 127,  133, 137, 141, 142, 146, 149</t>
  </si>
  <si>
    <t>ALEJA NIEPODLEGŁOŚCI 34</t>
  </si>
  <si>
    <t>313</t>
  </si>
  <si>
    <t>163/2</t>
  </si>
  <si>
    <t>1024</t>
  </si>
  <si>
    <t>1, 2, 5,  7, 8, 10, 12, 13, 17, 19, 21, 26, 27, 29, 32, 33, 34, 35, 39, 42, 46, 47, 48, 48a, 49, 51, 52, 54, 56, 58, 59, 62</t>
  </si>
  <si>
    <t>ALEJA NIEPODLEGŁOŚCI 38</t>
  </si>
  <si>
    <t>60/3</t>
  </si>
  <si>
    <t>822</t>
  </si>
  <si>
    <t>5, 7, 8, 16, 20, 21, 22, 23, 24, 25, 27, 32, 33, 34, 35, 38, 39, 40, 41, 42, 43, 44, 46, 47, 50, 53, 54, 55, 56, 57, 59, 60, 61, 62, 63, 64, 66, 67, 70</t>
  </si>
  <si>
    <t>141/24</t>
  </si>
  <si>
    <t>ALEJA NIEPODLEGŁOŚCI 39</t>
  </si>
  <si>
    <t>177/1</t>
  </si>
  <si>
    <t>677</t>
  </si>
  <si>
    <r>
      <rPr>
        <sz val="11"/>
        <color indexed="55"/>
        <rFont val="Calibri"/>
        <family val="2"/>
        <charset val="238"/>
      </rPr>
      <t>1, 4, 5, 7, 8, 12, 15, 17, 20, 21, 26, 27, 28, 29, 33, 38, 40, 42, 43, 46, 50, 51, 52,</t>
    </r>
    <r>
      <rPr>
        <sz val="11"/>
        <color indexed="45"/>
        <rFont val="Calibri"/>
        <family val="2"/>
        <charset val="238"/>
      </rPr>
      <t xml:space="preserve"> </t>
    </r>
    <r>
      <rPr>
        <sz val="11"/>
        <color indexed="55"/>
        <rFont val="Calibri"/>
        <family val="2"/>
        <charset val="238"/>
      </rPr>
      <t>59, 61, 63, 67, 71, 72, 76, 86, 87, 88, 91, 92, 98, 99</t>
    </r>
  </si>
  <si>
    <t>ALEJA NIEPODLEGŁOŚCI 50</t>
  </si>
  <si>
    <t>337</t>
  </si>
  <si>
    <t>8/6</t>
  </si>
  <si>
    <r>
      <rPr>
        <sz val="11"/>
        <color indexed="55"/>
        <rFont val="Calibri"/>
        <family val="2"/>
        <charset val="238"/>
      </rPr>
      <t>1, 3, 4, 5, 7, 9, 12, 15, 16, 20, 21, 22, 24, 26, 30, 31, 32, 36, 38, 42,  47, 51, 52, 54, 56, 63, 67, 68, 70, 77, 80, 81, 82, 83, 84, 86, 88, 90, 91, 93, 95, 96, 97, 100, 101, 102, 104, 106, 107, 110</t>
    </r>
    <r>
      <rPr>
        <b/>
        <sz val="11"/>
        <color indexed="45"/>
        <rFont val="Calibri"/>
        <family val="2"/>
        <charset val="238"/>
      </rPr>
      <t xml:space="preserve"> </t>
    </r>
  </si>
  <si>
    <t>ALEJA POKOJU 1</t>
  </si>
  <si>
    <t>311</t>
  </si>
  <si>
    <t>37/14</t>
  </si>
  <si>
    <t>642</t>
  </si>
  <si>
    <t>2, 9, 11, 15, 17, 24, 27, 29, 31, 32, 35, 36, 37, 40, 41, 44, 48, 50, 51, 54</t>
  </si>
  <si>
    <t>ALEJA POKOJU 3</t>
  </si>
  <si>
    <t>37/16</t>
  </si>
  <si>
    <t>870</t>
  </si>
  <si>
    <t>5, 6, 8, 9, 10, 11, 12, 14, 16, 17, 20, 26, 29, 30, 31, 33, 35, 36, 36a, 38, 39, 41, 46, 47, 51, 58, 62, 64, 65, 67, 69, 71</t>
  </si>
  <si>
    <t>ALEJA POKOJU 4</t>
  </si>
  <si>
    <t>62/5</t>
  </si>
  <si>
    <t>867</t>
  </si>
  <si>
    <t>10, 12, 17, 18, 19, 20, 21, 22, 23, 26, 28, 29, 34, 40, 41, 42, 44, 46, 47, 50, 51, 51a, 53, 55, 56, 63, 67, 68, 69</t>
  </si>
  <si>
    <t>ALEJA POKOJU 5</t>
  </si>
  <si>
    <t>37/10</t>
  </si>
  <si>
    <t>880</t>
  </si>
  <si>
    <t>1, 4, 6, 9, 11, 12, 13, 14, 15, 16, 19, 20,  25, 27, 31, 33, 35, 36, 36a, 37, 42, 43, 45, 46, 48, 49, 50, 60, 64, 69, 70, 71, 72</t>
  </si>
  <si>
    <t>ALEJA POKOJU 6</t>
  </si>
  <si>
    <t>62/6</t>
  </si>
  <si>
    <t>869</t>
  </si>
  <si>
    <t>3, 5, 11, 13, 14, 15, 23, 24, 38, 39, 42, 46, 49, 51, 51a, 51b, 54, 57, 67, 68, 69</t>
  </si>
  <si>
    <t>ALEJA POKOJU 7</t>
  </si>
  <si>
    <t>37/11</t>
  </si>
  <si>
    <t>805</t>
  </si>
  <si>
    <t>4, 5, 6, 7, 8, 10, 11, 12, 12a, 14, 15, 22, 23, 25, 26, 27, 28a, 29, 30,  33, 34, 40, 42, 48, 49, 53, 54, 56, 60</t>
  </si>
  <si>
    <t>ALEJA POKOJU 8</t>
  </si>
  <si>
    <t>62/7</t>
  </si>
  <si>
    <t>827</t>
  </si>
  <si>
    <t>3, 4, 18, 19a, 22, 28, 31, 33, 36, 46, 49, 50, 51a, 52, 58, 62, 65, 69</t>
  </si>
  <si>
    <t>ALEJA POKOJU 9</t>
  </si>
  <si>
    <t>37/12</t>
  </si>
  <si>
    <t>235</t>
  </si>
  <si>
    <t>2, 4, 7, 11, 14, 15, 16, 19, 20, 21</t>
  </si>
  <si>
    <t>ALEJA POKOJU 10</t>
  </si>
  <si>
    <t>902</t>
  </si>
  <si>
    <t>6, 9, 10, 11, 12, 13, 14, 18, 18a, 28, 32, 34, 34a, 37, 46, 47, 48, 49, 51,  57, 61, 65, 67, 68, 70a</t>
  </si>
  <si>
    <t>ALEJA POKOJU 11</t>
  </si>
  <si>
    <t>38/1</t>
  </si>
  <si>
    <t>953</t>
  </si>
  <si>
    <t>1, 2, 3, 7, 9, 16, 18, 19, 21, 22, 27, 31, 32, 34, 35, 36, 39, 40, 43, 49, 54, 57, 58, 61, 64, 68</t>
  </si>
  <si>
    <t>ALEJA POKOJU 12</t>
  </si>
  <si>
    <t>305</t>
  </si>
  <si>
    <t>1061</t>
  </si>
  <si>
    <t>1, 4, 5, 7, 10, 14, 15, 16, 19a, 22, 25, 28, 29, 35, 36, 40, 42, 43, 45, 47, 49, 51, 53, 54, 61, 62, 64, 67, 71, 72, 76, 79, 80, 86</t>
  </si>
  <si>
    <t>ALEJA POKOJU 13a</t>
  </si>
  <si>
    <t>86</t>
  </si>
  <si>
    <t>510</t>
  </si>
  <si>
    <t>1, 2, 14, 15, 17, 22</t>
  </si>
  <si>
    <t>ALEJA POKOJU 14</t>
  </si>
  <si>
    <t>41/38</t>
  </si>
  <si>
    <t>1485</t>
  </si>
  <si>
    <t>2, 3, 4, 5, 6, 7, 8, 9, 10, 16, 17, 18, 29, 30, 32, 43, 44, 46, 47, 49, 50, 54, 58, 61, 62, 64, 67, 67a, 68, 69, 71, 73, 78, 79</t>
  </si>
  <si>
    <t>41/72</t>
  </si>
  <si>
    <t>71</t>
  </si>
  <si>
    <t>ALEJA POKOJU 15/17</t>
  </si>
  <si>
    <t>21/7</t>
  </si>
  <si>
    <t>1614</t>
  </si>
  <si>
    <t>7, 11, 15, 20, 21, 24, 29a, 32, 34, 43, 45, 49, 52, 56, 63, 64, 66, 68, 69, 71, 73, 74, 77, 80, 84, 89, 90</t>
  </si>
  <si>
    <t>ALEJA POKOJU 15/17a</t>
  </si>
  <si>
    <t>21/8</t>
  </si>
  <si>
    <t>362</t>
  </si>
  <si>
    <t>2, 7, 10, 11, 17</t>
  </si>
  <si>
    <t>ALEJA WOJSKA 
POLSKIEGO 116</t>
  </si>
  <si>
    <t>649</t>
  </si>
  <si>
    <t>2, 3, 5, 6, 11, 16, 17, 18, 20, 22, 23, 32, 36, 37, 38, 40</t>
  </si>
  <si>
    <t>HANSA CHRISTIANA ANDERSENA 3</t>
  </si>
  <si>
    <t>57/3</t>
  </si>
  <si>
    <t>697</t>
  </si>
  <si>
    <t>4, 5, 6, 7, 13, 14, 16, 19, 20, 21, 23, 25, 32, 34, 36, 38, 40, 42, 44</t>
  </si>
  <si>
    <t>PIOTRA BARDOWSKIEGO 21A</t>
  </si>
  <si>
    <t>1308</t>
  </si>
  <si>
    <r>
      <rPr>
        <sz val="11"/>
        <color indexed="55"/>
        <rFont val="Calibri"/>
        <family val="2"/>
        <charset val="238"/>
      </rPr>
      <t>1+1a, 2, 3, 4, 5, 6, 7, 9, 10, 10a, 11a, 11b, 12, 12a, 13, 13a, 14, 15+16a, 16, 16b, 16c, 17, 20, 21, 22,</t>
    </r>
    <r>
      <rPr>
        <b/>
        <sz val="11"/>
        <color indexed="55"/>
        <rFont val="Calibri"/>
        <family val="2"/>
        <charset val="238"/>
      </rPr>
      <t xml:space="preserve"> </t>
    </r>
    <r>
      <rPr>
        <sz val="11"/>
        <color indexed="55"/>
        <rFont val="Calibri"/>
        <family val="2"/>
        <charset val="238"/>
      </rPr>
      <t>23, 24, 25, 27</t>
    </r>
  </si>
  <si>
    <t>PIOTRA BARDOWSKIEGO 33A</t>
  </si>
  <si>
    <t>1/50</t>
  </si>
  <si>
    <t>594</t>
  </si>
  <si>
    <t>1, 2, 3, 5, 6, 7, 8, 9, 13, 16, 18, 19, 20, 21, 22, 23, 24, 25, 26, 27, 28, 30, 32, 36, 38, 39, 40, 42</t>
  </si>
  <si>
    <t>PIOTRA BARDOWSKIEGO 33B</t>
  </si>
  <si>
    <t>1/42</t>
  </si>
  <si>
    <t>615</t>
  </si>
  <si>
    <t>2, 5, 6, 9, 10, 12, 13, 14, 15,  18, 20, 21, 22, 27, 30, 32, 34, 35, 38, 39, 40, 42</t>
  </si>
  <si>
    <t>PIOTRA BARDOWSKIEGO 33C</t>
  </si>
  <si>
    <t>1/44</t>
  </si>
  <si>
    <t>705</t>
  </si>
  <si>
    <t>1, 3, 6, 9, 13, 14, 15, 19, 20, 23, 24, 25, 30</t>
  </si>
  <si>
    <t xml:space="preserve"> NORBERTA BARLICKIEGO 2</t>
  </si>
  <si>
    <t>11/4</t>
  </si>
  <si>
    <t>1283</t>
  </si>
  <si>
    <t>1, 2, 3,  9, 10, 11, 12, 14, 15, 18, 19, 21, 22, 23, 24, 25, 26, 27, 31,  35, 38, 39, 43, 44, 45, 46, 48, 53, 54, 58, 59, 60, 66, 67, 73, 74, 75, 81</t>
  </si>
  <si>
    <t xml:space="preserve"> NORBERTA BARLICKIEGO 3</t>
  </si>
  <si>
    <t>18/1</t>
  </si>
  <si>
    <t>823</t>
  </si>
  <si>
    <t>4, 9, 10, 12, 13, 16, 21, 23, 25, 26, 33, 40, 41, 44</t>
  </si>
  <si>
    <t xml:space="preserve"> NORBERTA BARLICKIEGO 4</t>
  </si>
  <si>
    <t>11/5</t>
  </si>
  <si>
    <t>744</t>
  </si>
  <si>
    <t>1, 4, 5, 7, 8, 11, 12,13, 14, 16, 22, 23, 25, 25a, 29,  33, 36, 39, 40, 42, 43, 45</t>
  </si>
  <si>
    <t>BOTANICZNA 23</t>
  </si>
  <si>
    <t>860</t>
  </si>
  <si>
    <t>3, 5, 6, 7, 8, 12, 14, 15, 16, 21, 22, 24, 25, 27, 29, 31, 35, 36, 38, 39, 40, 41, 42, 44, 45, 46, 48, 49, 51, 52, 53, 55, 57, 58, 60, 63, 65, 68, 69</t>
  </si>
  <si>
    <t>BOTANICZNA 27</t>
  </si>
  <si>
    <t>444</t>
  </si>
  <si>
    <t>1, 2, 5, 6, 7, 10, 13, 16, 19, 23,  29, 33, 38, 39, 40, 41, 42, 43, 50, 51, 52, 53, 54, 55, 57, 61, 62, 64, 65, 66, 67, 69, 70</t>
  </si>
  <si>
    <t>166/3</t>
  </si>
  <si>
    <t>GEN. MIECZYSŁAWA DĄBKOWSKIEGO 20/22</t>
  </si>
  <si>
    <t>5/6</t>
  </si>
  <si>
    <t>624</t>
  </si>
  <si>
    <t>11, 17, 22, 25, 30</t>
  </si>
  <si>
    <t>GEN. MIECZYSŁAWA DĄBKOWSKIEGO 26</t>
  </si>
  <si>
    <t>17/8</t>
  </si>
  <si>
    <t>404</t>
  </si>
  <si>
    <t xml:space="preserve">1, 3, 5, 7, 9, 13, 14, 20, 21, 23, 24 </t>
  </si>
  <si>
    <t>GEN. MIECZYSŁAWA DĄBKOWSKIEGO 39/41</t>
  </si>
  <si>
    <t>350</t>
  </si>
  <si>
    <t>1, 15, 16</t>
  </si>
  <si>
    <t>GEN. JANA HENRYKA DĄBROWSKIEGO 1</t>
  </si>
  <si>
    <t>465</t>
  </si>
  <si>
    <t>3, 4, 17, 18, 21, 23, 27, 29, 39, 47, 56, 57, 58, 60</t>
  </si>
  <si>
    <t>XAWEREGO DUNIKOWSKIEGO 10</t>
  </si>
  <si>
    <t>181</t>
  </si>
  <si>
    <t>27/18</t>
  </si>
  <si>
    <t>470</t>
  </si>
  <si>
    <t>1, 4, 7, 8, 15</t>
  </si>
  <si>
    <t>XAWEREGO DUNIKOWSKIEGO 12</t>
  </si>
  <si>
    <t>27/10</t>
  </si>
  <si>
    <t>4, 8, 10, 13, 17, 19, 19a,  20, 22, 26, 28, 30, 31, 31a, 32, 39, 43a, 42</t>
  </si>
  <si>
    <t>MARSZAŁKA FERDYNANDA FOCHA 35/37</t>
  </si>
  <si>
    <t>10/3</t>
  </si>
  <si>
    <t>9, 16, 20, 21, 22, 24</t>
  </si>
  <si>
    <t xml:space="preserve"> MARSZAŁKA FERDYNANDA FOCHA 36</t>
  </si>
  <si>
    <t>40/1</t>
  </si>
  <si>
    <t>623</t>
  </si>
  <si>
    <t>1, 2, 10, 11, 21, 25, 36</t>
  </si>
  <si>
    <t xml:space="preserve"> MARSZAŁKA FERDYNANDA FOCHA 47/49</t>
  </si>
  <si>
    <t>9/8</t>
  </si>
  <si>
    <t>1381</t>
  </si>
  <si>
    <t>1b, 1c, 4, 6, 11b</t>
  </si>
  <si>
    <t>POLSKIEJ 
ORGANIZACJI 
WOJSKOWEJ 30</t>
  </si>
  <si>
    <t>2, 7, 12, 17, 21, 26, 31, 34, 42, 43</t>
  </si>
  <si>
    <t>POLSKIEJ 
ORGANIZACJI 
WOJSKOWEJ 32</t>
  </si>
  <si>
    <t>4, 7, 8, 13, 15, 16</t>
  </si>
  <si>
    <t xml:space="preserve"> MARSZAŁKA FERDYNANDA FOCHA 48/50</t>
  </si>
  <si>
    <t>104/4</t>
  </si>
  <si>
    <t>413</t>
  </si>
  <si>
    <t>1, 22, 24</t>
  </si>
  <si>
    <t xml:space="preserve"> MARSZAŁKA FERDYNANDA FOCHA 54/56</t>
  </si>
  <si>
    <t>93/13</t>
  </si>
  <si>
    <t>1, 3, 6, 8, 10, 11, 11a, 16, 20, 24</t>
  </si>
  <si>
    <t xml:space="preserve"> MARSZAŁKA FERDYNANDA FOCHA 55</t>
  </si>
  <si>
    <t>9/7</t>
  </si>
  <si>
    <t>839</t>
  </si>
  <si>
    <t>1, 16, 23, 31</t>
  </si>
  <si>
    <t xml:space="preserve"> JÓZEFA GACZKOWSKIEGO 22/24</t>
  </si>
  <si>
    <t>81/3</t>
  </si>
  <si>
    <t xml:space="preserve"> 32, 37, 40, 42</t>
  </si>
  <si>
    <t>ZYGMUNTA GLOGERA 8/10</t>
  </si>
  <si>
    <t>275</t>
  </si>
  <si>
    <t>2, 6, 10, 13,  27</t>
  </si>
  <si>
    <t>ZYGMUNTA GLOGERA 12/14</t>
  </si>
  <si>
    <t>81/2</t>
  </si>
  <si>
    <t>391</t>
  </si>
  <si>
    <t>1, 3, 14, 15, 16, 22</t>
  </si>
  <si>
    <t>ZYGMUNTA GLOGERA 16</t>
  </si>
  <si>
    <t>315</t>
  </si>
  <si>
    <t>2, 4, 6, 12</t>
  </si>
  <si>
    <t>ZYGMUNTA GLOGERA 17</t>
  </si>
  <si>
    <t>88/1</t>
  </si>
  <si>
    <t>1, 12, 22, 23</t>
  </si>
  <si>
    <t>ZYGMUNTA GLOGERA 18</t>
  </si>
  <si>
    <t>81/4</t>
  </si>
  <si>
    <t>263</t>
  </si>
  <si>
    <t>11, 15, 17, 18, 21</t>
  </si>
  <si>
    <t>GWIEZDNA 7</t>
  </si>
  <si>
    <t>3/32</t>
  </si>
  <si>
    <t>840</t>
  </si>
  <si>
    <t>6, 8, 10, 24, 35, 46</t>
  </si>
  <si>
    <t>GWIEZDNA 9</t>
  </si>
  <si>
    <t>3/33</t>
  </si>
  <si>
    <t>833</t>
  </si>
  <si>
    <r>
      <rPr>
        <sz val="11"/>
        <color indexed="55"/>
        <rFont val="Calibri"/>
        <family val="2"/>
        <charset val="238"/>
      </rPr>
      <t>1, 7,8, 9, 12, 26, 27, 35,</t>
    </r>
    <r>
      <rPr>
        <sz val="11"/>
        <color indexed="45"/>
        <rFont val="Calibri"/>
        <family val="2"/>
        <charset val="238"/>
      </rPr>
      <t xml:space="preserve"> </t>
    </r>
    <r>
      <rPr>
        <sz val="11"/>
        <color indexed="55"/>
        <rFont val="Calibri"/>
        <family val="2"/>
        <charset val="238"/>
      </rPr>
      <t>41, 42, 44, 45</t>
    </r>
  </si>
  <si>
    <t>GWIEZDNA 11</t>
  </si>
  <si>
    <t>3/27</t>
  </si>
  <si>
    <t>884</t>
  </si>
  <si>
    <t>3, 7, 9, 10, 12, 18, 19, 24, 30, 36, 37, 45</t>
  </si>
  <si>
    <t>GWIEZDNA 15</t>
  </si>
  <si>
    <t>3/28</t>
  </si>
  <si>
    <t>7, 17, 25,  29, 33, 37, 44, 45</t>
  </si>
  <si>
    <t>KAZIMIERY IŁŁAKOWICZÓWNY 1</t>
  </si>
  <si>
    <t>48/2</t>
  </si>
  <si>
    <t>385</t>
  </si>
  <si>
    <t>3,12, 18, 19</t>
  </si>
  <si>
    <t>KAROLA IRZYKOWSKIEGO 3</t>
  </si>
  <si>
    <t>55/1</t>
  </si>
  <si>
    <t>644</t>
  </si>
  <si>
    <t>2, 5, 6, 7, 8, 9, 12, 13, 20, 22, 25, 26, 27, 29, 33, 38</t>
  </si>
  <si>
    <t>PAWŁA JASIENICY 2</t>
  </si>
  <si>
    <t>743</t>
  </si>
  <si>
    <t>10, 18, 32</t>
  </si>
  <si>
    <t>JASNOGÓRSKA 11</t>
  </si>
  <si>
    <t>149</t>
  </si>
  <si>
    <t>2/8</t>
  </si>
  <si>
    <t>577</t>
  </si>
  <si>
    <t>9, 14, 21</t>
  </si>
  <si>
    <t>MARII PAWLIKOWSKIEJ-JASNORZEWSKIEJ 1</t>
  </si>
  <si>
    <t>55/2</t>
  </si>
  <si>
    <t>748</t>
  </si>
  <si>
    <t>3, 4,  6, 7, 8, 10, 11, 17, 21, 22, 29, 30, 35, 36, 42, 43</t>
  </si>
  <si>
    <t>KIEDRZYŃSKA 65</t>
  </si>
  <si>
    <t>20/12</t>
  </si>
  <si>
    <t>645</t>
  </si>
  <si>
    <t>1, 7, 13, 14, 15, 16, 18, 23, 24, 31, 33, 34, 35, 36, 38</t>
  </si>
  <si>
    <t>KIEDRZYŃSKA 67</t>
  </si>
  <si>
    <t>20/11</t>
  </si>
  <si>
    <t>664</t>
  </si>
  <si>
    <t>2, 4, 5, 11, 12, 13, 15, 23, 29, 36</t>
  </si>
  <si>
    <t>KIEDRZYŃSKA 116</t>
  </si>
  <si>
    <t>25</t>
  </si>
  <si>
    <t>133/12</t>
  </si>
  <si>
    <t>328</t>
  </si>
  <si>
    <t>5, 9, 10, 11, 12,13, 14, 17, 19, 20, 21, 26, 28, 29</t>
  </si>
  <si>
    <t>KIEDRZYŃSKA 118</t>
  </si>
  <si>
    <t>133/11</t>
  </si>
  <si>
    <t>5, 7, 9, 11, 13, 16, 21, 24, 26, 27</t>
  </si>
  <si>
    <t>KIEDRZYŃSKA 120</t>
  </si>
  <si>
    <t>138/4</t>
  </si>
  <si>
    <t>1, 3, 4, 5, 6, 8, 9, 11, 14, 16, 17, 18, 19, 22, 25, 28, 31, 32, 37, 41, 44, 45, 55, 57, 58, 59, 60</t>
  </si>
  <si>
    <t>KIEDRZYŃSKA 122</t>
  </si>
  <si>
    <t>138/3</t>
  </si>
  <si>
    <t>1, 2, 8, 12, 15, 18, 19, 21, 24, 28, 32, 33, 36, 37, 41, 44, 45, 46, 51, 52, 55, 59, 60</t>
  </si>
  <si>
    <t>KIEDRZYŃSKA 124</t>
  </si>
  <si>
    <t>138/2</t>
  </si>
  <si>
    <r>
      <rPr>
        <sz val="11"/>
        <color indexed="55"/>
        <rFont val="Calibri"/>
        <family val="2"/>
        <charset val="238"/>
      </rPr>
      <t>2, 4, 8, 9, 10, 11, 16, 17, 18, 19, 23, 25,</t>
    </r>
    <r>
      <rPr>
        <sz val="11"/>
        <color indexed="45"/>
        <rFont val="Calibri"/>
        <family val="2"/>
        <charset val="238"/>
      </rPr>
      <t xml:space="preserve"> </t>
    </r>
    <r>
      <rPr>
        <sz val="11"/>
        <color indexed="55"/>
        <rFont val="Calibri"/>
        <family val="2"/>
        <charset val="238"/>
      </rPr>
      <t>27, 29, 30, 31, 33, 36, 37, 39, 43, 44, 45, 46, 48, 55, 60</t>
    </r>
  </si>
  <si>
    <t>KIEDRZYŃSKA 126</t>
  </si>
  <si>
    <t>138/1</t>
  </si>
  <si>
    <t>2, 6, 8, 9, 10, 12, 14, 15, 16, 18, 20, 21, 23, 27, 28, 29, 34, 38, 39, 41, 42, 46, 47, 50, 52, 57, 58, 60</t>
  </si>
  <si>
    <t>29/1</t>
  </si>
  <si>
    <t>447</t>
  </si>
  <si>
    <t>21, 22, 26</t>
  </si>
  <si>
    <t>41A (741)</t>
  </si>
  <si>
    <t>97/1</t>
  </si>
  <si>
    <t>473</t>
  </si>
  <si>
    <t>2, 5, 7, 8, 18</t>
  </si>
  <si>
    <t>MIKOŁAJA KOPERNIKA 4</t>
  </si>
  <si>
    <t>282</t>
  </si>
  <si>
    <t>11, 17, 21</t>
  </si>
  <si>
    <t>30/2</t>
  </si>
  <si>
    <t>445</t>
  </si>
  <si>
    <t>MIKOŁAJA KOPERNIKA 33</t>
  </si>
  <si>
    <t>37/1</t>
  </si>
  <si>
    <t>530</t>
  </si>
  <si>
    <t>4, 8, 13, 14, 17, 18, 19, 20, 21, 22, 23, 24, 28, 33</t>
  </si>
  <si>
    <t>MIKOŁAJA KOPERNIKA 39</t>
  </si>
  <si>
    <t>32/10</t>
  </si>
  <si>
    <t>214</t>
  </si>
  <si>
    <t>3, 10</t>
  </si>
  <si>
    <t>MIKOŁAJA KOPERNIKA 43</t>
  </si>
  <si>
    <t>32/6</t>
  </si>
  <si>
    <t>640</t>
  </si>
  <si>
    <t>2, 4, 7, 13, 16, 18, 30, 32, 33, 35, 36</t>
  </si>
  <si>
    <t>559</t>
  </si>
  <si>
    <t>1, 6, 7, 8,16, 19, 20, 25</t>
  </si>
  <si>
    <t>JANUSZA KORCZAKA 2</t>
  </si>
  <si>
    <t>26/15</t>
  </si>
  <si>
    <t>324</t>
  </si>
  <si>
    <t>2, 4, 8, 9</t>
  </si>
  <si>
    <t>JANUSZA KORCZAKA 4</t>
  </si>
  <si>
    <t>26/21</t>
  </si>
  <si>
    <t>424</t>
  </si>
  <si>
    <t>1, 3, 5, 7</t>
  </si>
  <si>
    <t>JANUSZA KORCZAKA 4a</t>
  </si>
  <si>
    <t>26/16</t>
  </si>
  <si>
    <t>757</t>
  </si>
  <si>
    <t>1, 7, 12, 12a, 14, 25, 32, 35, 36, 37, 46</t>
  </si>
  <si>
    <t>KOSMICZNA 2</t>
  </si>
  <si>
    <t>638</t>
  </si>
  <si>
    <t>12, 13, 16, 30, 31, 32, 33, 35</t>
  </si>
  <si>
    <t>KOSMICZNA 3</t>
  </si>
  <si>
    <t>10/14</t>
  </si>
  <si>
    <t>460</t>
  </si>
  <si>
    <t>10, 16, 17, 21, 24</t>
  </si>
  <si>
    <t>KOSMICZNA 4</t>
  </si>
  <si>
    <t>20/9</t>
  </si>
  <si>
    <t>1, 10, 16,19, 23, 33, 34, 38</t>
  </si>
  <si>
    <t>KOSMICZNA 5</t>
  </si>
  <si>
    <t>2, 5, 10, 19, 22, 23, 25</t>
  </si>
  <si>
    <t>KOSMICZNA 5a</t>
  </si>
  <si>
    <t>10/10</t>
  </si>
  <si>
    <t>666</t>
  </si>
  <si>
    <t>1, 4, 5, 9, 10, 11, 14, 20, 21, 24, 26, 27, 29, 35, 38</t>
  </si>
  <si>
    <t>KOSMICZNA 6</t>
  </si>
  <si>
    <t>20/8</t>
  </si>
  <si>
    <t>1, 12, 13, 17, 18, 24, 25, 29</t>
  </si>
  <si>
    <t>KRAKOWSKA 40/42</t>
  </si>
  <si>
    <t>26/3</t>
  </si>
  <si>
    <t>555</t>
  </si>
  <si>
    <t>1, 2, 4, 5, 7, 11, 12, 14, 17, 20, 21, 26, 29, 30, 31</t>
  </si>
  <si>
    <t>KRASIŃSKIEGO 11</t>
  </si>
  <si>
    <t>43/38</t>
  </si>
  <si>
    <t>258</t>
  </si>
  <si>
    <t>3, 4, 5, 8, 11, 12, 13, 15, 19, 20, 21, 23, 26, 27, 28, 29</t>
  </si>
  <si>
    <t>KRASIŃSKIEGO 13</t>
  </si>
  <si>
    <t>259</t>
  </si>
  <si>
    <t>3, 4, 5, 6, 7, 8, 13, 16, 18, 19, 25, 26, 27, 30</t>
  </si>
  <si>
    <t>KRASIŃSKIEGO 32</t>
  </si>
  <si>
    <t>66</t>
  </si>
  <si>
    <t>675</t>
  </si>
  <si>
    <t>1, 2, 4, 7, 15, 16, 17, 20, 21, 24, 25, 26, 27, 28, 37, 42, 45, 48</t>
  </si>
  <si>
    <t>KRASIŃSKIEGO 34</t>
  </si>
  <si>
    <t>69</t>
  </si>
  <si>
    <t>673</t>
  </si>
  <si>
    <t>4, 6, 7, 8, 10, 12, 20, 22, 26, 27, 29, 32, 41, 42, 47</t>
  </si>
  <si>
    <t>KSIĘŻYCOWA 7</t>
  </si>
  <si>
    <t>3/31</t>
  </si>
  <si>
    <t>580</t>
  </si>
  <si>
    <t>1, 8, 10, 11, 13, 22, 24, 27, 32, 33, 35, 38, 41, 45, 47, 51, 55, 57, 58, 60</t>
  </si>
  <si>
    <t>KSIĘŻYCOWA 8</t>
  </si>
  <si>
    <t>10/9</t>
  </si>
  <si>
    <t>643</t>
  </si>
  <si>
    <t>2, 3, 5, 8, 20, 26, 29, 30, 32, 38</t>
  </si>
  <si>
    <t>KSIĘŻYCOWA 9</t>
  </si>
  <si>
    <t>3/30</t>
  </si>
  <si>
    <t>586</t>
  </si>
  <si>
    <t>1, 2, 5, 13, 14, 18, 21, 23, 25, 29, 33, 35, 36, 38, 43, 44, 46, 47, 49, 54, 56, 59, 60</t>
  </si>
  <si>
    <t>KSIĘŻYCOWA 10</t>
  </si>
  <si>
    <t>20/7</t>
  </si>
  <si>
    <t>641</t>
  </si>
  <si>
    <t>14, 15, 28, 35</t>
  </si>
  <si>
    <t>KSIĘŻYCOWA 11</t>
  </si>
  <si>
    <t>3/29</t>
  </si>
  <si>
    <t>578</t>
  </si>
  <si>
    <r>
      <rPr>
        <sz val="11"/>
        <color indexed="55"/>
        <rFont val="Calibri"/>
        <family val="2"/>
        <charset val="238"/>
      </rPr>
      <t>2, 3, 8, 11,15, 16, 26, 29, 33, 35, 38, 40, 41, 42, 43, 48,</t>
    </r>
    <r>
      <rPr>
        <sz val="11"/>
        <color indexed="45"/>
        <rFont val="Calibri"/>
        <family val="2"/>
        <charset val="238"/>
      </rPr>
      <t xml:space="preserve"> </t>
    </r>
    <r>
      <rPr>
        <sz val="11"/>
        <color indexed="55"/>
        <rFont val="Calibri"/>
        <family val="2"/>
        <charset val="238"/>
      </rPr>
      <t>54, 60</t>
    </r>
  </si>
  <si>
    <t>KSIĘŻYCOWA 12</t>
  </si>
  <si>
    <t>20/6</t>
  </si>
  <si>
    <t>3, 4, 8, 10, 13, 14, 15, 19, 20, 27, 28, 39, 40</t>
  </si>
  <si>
    <t>KSIĘŻYCOWA 14</t>
  </si>
  <si>
    <t>20/5</t>
  </si>
  <si>
    <t>718</t>
  </si>
  <si>
    <t>1, 8, 10, 13, 16, 18, 19, 30, 31, 33</t>
  </si>
  <si>
    <t>KSIĘŻYCOWA 16</t>
  </si>
  <si>
    <t>20/4</t>
  </si>
  <si>
    <t>270</t>
  </si>
  <si>
    <t>6, 8, 11, 13, 20, 21, 24, 27, 28, 30</t>
  </si>
  <si>
    <t>MARII KUNCEWICZOWEJ 6</t>
  </si>
  <si>
    <t>3, 5, 14, 20, 23, 25, 26, 34, 35, 39, 40</t>
  </si>
  <si>
    <t>MARII KUNCEWICZOWEJ 8</t>
  </si>
  <si>
    <t>35/5</t>
  </si>
  <si>
    <t>1887</t>
  </si>
  <si>
    <r>
      <rPr>
        <sz val="11"/>
        <color indexed="55"/>
        <rFont val="Calibri"/>
        <family val="2"/>
        <charset val="238"/>
      </rPr>
      <t>1, 3, 6, 7, 8, 10, 10a, 12, 13, 14, 16, 17, 18, 21, 23, 25, 26, 27,</t>
    </r>
    <r>
      <rPr>
        <sz val="11"/>
        <color indexed="45"/>
        <rFont val="Calibri"/>
        <family val="2"/>
        <charset val="238"/>
      </rPr>
      <t xml:space="preserve"> </t>
    </r>
    <r>
      <rPr>
        <sz val="11"/>
        <color indexed="55"/>
        <rFont val="Calibri"/>
        <family val="2"/>
        <charset val="238"/>
      </rPr>
      <t>30, 31, 32, 36, 37, 38, 41, 42, 43, 44, 47, 49, 51, 52, 53, 54, 55, 57, 62, 63, 64, 65, 67, 68, 69, 70, 71, 73, 74, 76, 77, 79, 81, 82, 83</t>
    </r>
  </si>
  <si>
    <t>MARII KUNCEWICZOWEJ 9</t>
  </si>
  <si>
    <t>56/5</t>
  </si>
  <si>
    <t>859</t>
  </si>
  <si>
    <t>4, 9, 10, 13, 15, 19, 23, 24, 27, 28, 30, 33, 41</t>
  </si>
  <si>
    <t>BOLESŁAWA LEŚMIANA 5</t>
  </si>
  <si>
    <t>46/3</t>
  </si>
  <si>
    <t>609</t>
  </si>
  <si>
    <t>3, 4, 14, 15, 16, 19, 24, 25, 26, 28, 32, 37, 40</t>
  </si>
  <si>
    <t>BOLESŁAWA LEŚMIANA 7</t>
  </si>
  <si>
    <t>46/2</t>
  </si>
  <si>
    <t>1498</t>
  </si>
  <si>
    <t>2, 5, 6, 10, 11, 13, 18, 19, 25, 26, 27, 28, 31, 34, 37, 45, 48, 49</t>
  </si>
  <si>
    <t>BOLESŁAWA LIMANOWSKIEGO 57</t>
  </si>
  <si>
    <t>341</t>
  </si>
  <si>
    <t>12/1</t>
  </si>
  <si>
    <t>726</t>
  </si>
  <si>
    <t>5, 7, 8, 10, 12, 23, 27, 31, 33, 39, 45, 46, 47, 48</t>
  </si>
  <si>
    <t>MJRA WALERIANA ŁUKASIŃSKIEGO 47</t>
  </si>
  <si>
    <t>10/4</t>
  </si>
  <si>
    <t>725</t>
  </si>
  <si>
    <t>8, 11, 15, 17, 20, 21, 25, 31, 34, 35, 36, 39, 41, 42, 43, 44</t>
  </si>
  <si>
    <t>FELIKSA NOWOWIEJSKIEGO 1</t>
  </si>
  <si>
    <t>71/2</t>
  </si>
  <si>
    <t>1747</t>
  </si>
  <si>
    <t>15, 20</t>
  </si>
  <si>
    <t>KAROLA SZYMANOWSKIEGO 1</t>
  </si>
  <si>
    <t>1, 6, 7, 11, 15, 19, 21, 22, 24, 25, 26, 30, 34, 37, 45</t>
  </si>
  <si>
    <t>ŚLĄSKA 2</t>
  </si>
  <si>
    <t>15, 24, 25, 26, 40, 44</t>
  </si>
  <si>
    <t>FELIKSA NOWOWIEJSKIEGO 2</t>
  </si>
  <si>
    <t>77/12</t>
  </si>
  <si>
    <t>2374</t>
  </si>
  <si>
    <t>3, 7, 15, 17, 28, 30, 34, 37, 42a, 42b, 47b</t>
  </si>
  <si>
    <t>FELIKSA NOWOWIEJSKIEGO 4</t>
  </si>
  <si>
    <t>1, 4, 8, 23, 26, 29, 30, 35, 41, 45, 50, 52</t>
  </si>
  <si>
    <t>KAROLA SZYMANOWSKIEGO 3</t>
  </si>
  <si>
    <t>1, 3, 11, 23, 25, 29, 38, 39a, 51, 52</t>
  </si>
  <si>
    <t>FELIKSA NOWOWIEJSKIEGO 10/12</t>
  </si>
  <si>
    <t>6/3</t>
  </si>
  <si>
    <t>1794</t>
  </si>
  <si>
    <t>68, 73, 74, 80, 89, 94</t>
  </si>
  <si>
    <t>JERZEGO WASZYNGTONA  25/27</t>
  </si>
  <si>
    <t>3, 4, 16, 19, 25, 30, 32, 40, 41, 45, 51, 55</t>
  </si>
  <si>
    <t>763</t>
  </si>
  <si>
    <t>2, 14, 16, 18, 24, 30, 33, 36, 36a, 47</t>
  </si>
  <si>
    <t>FELIKSA NOWOWIEJSKIEGO 13</t>
  </si>
  <si>
    <t>1, 5, 8, 11, 14, 20, 22, 23</t>
  </si>
  <si>
    <t>FELIKSA NOWOWIEJSKIEGO 15</t>
  </si>
  <si>
    <t>11/8</t>
  </si>
  <si>
    <t>966</t>
  </si>
  <si>
    <t>14, 15, 23a, 26, 27, 27a, 30, 34, 35, 46</t>
  </si>
  <si>
    <t>FELIKSA NOWOWIEJSKIEGO 20</t>
  </si>
  <si>
    <t>40/4</t>
  </si>
  <si>
    <t>464</t>
  </si>
  <si>
    <t>5, 6, 11, 12, 20, 25</t>
  </si>
  <si>
    <t>2289</t>
  </si>
  <si>
    <t>2, 7, 10, 15, 22, 28, 29, 32, 35</t>
  </si>
  <si>
    <t>FELIKSA NOWOWIEJSKIEGO 24</t>
  </si>
  <si>
    <t>7, 11, 12, 14, 23, 24A, 29, 36, 42, 43, 44, 45,  51, 58, 65, 68</t>
  </si>
  <si>
    <t>FELIKSA NOWOWIEJSKIEGO 26</t>
  </si>
  <si>
    <t>9, 12, 15, 16, 18, 21, 22, 28, 29, 34, 37, 46</t>
  </si>
  <si>
    <t>MICHAŁA KLEOFASA OGIŃSKIEGO 3/5</t>
  </si>
  <si>
    <t>9/6</t>
  </si>
  <si>
    <t>614</t>
  </si>
  <si>
    <t>3, 4, 6, 10, 12, 15, 17, 18, 22, 33, 34</t>
  </si>
  <si>
    <t>MICHAŁA OSSOWSKIEGO 5</t>
  </si>
  <si>
    <t>56/2</t>
  </si>
  <si>
    <t>807</t>
  </si>
  <si>
    <t>2, 3, 4, 7, 10, 16, 19, 23, 25, 30, 33, 35, 42, 44, 45, 46</t>
  </si>
  <si>
    <t>MICHAŁA OSSOWSKIEGO 34</t>
  </si>
  <si>
    <t>34/16</t>
  </si>
  <si>
    <t>665</t>
  </si>
  <si>
    <t>1, 3, 6, 19, 21, 28a, 31, 34,  36, 41, 44+strych</t>
  </si>
  <si>
    <t>JANA PIETRUSIŃSKIEGO 8</t>
  </si>
  <si>
    <t>93/36</t>
  </si>
  <si>
    <t>274</t>
  </si>
  <si>
    <t>1, 2, 4, 9, 10, 12, 14, 15, 16, 19, 24</t>
  </si>
  <si>
    <t>JANA PIETRUSIŃSKIEGO 10</t>
  </si>
  <si>
    <t>93/37</t>
  </si>
  <si>
    <t>1, 2, 4, 5, 7, 9, 14, 15, 17, 18, 21, 25</t>
  </si>
  <si>
    <t>271</t>
  </si>
  <si>
    <t>1, 4, 7, 9, 14, 16, 18, 19</t>
  </si>
  <si>
    <t>POLSKIEJ ORGANIZACJI WOJSKOWEJ 3</t>
  </si>
  <si>
    <t>77/14</t>
  </si>
  <si>
    <t>1753</t>
  </si>
  <si>
    <t>6a, 7, 19, 20, 21, 24, 25, 36, 40, 44, 59, 60a, 70, 71, 78</t>
  </si>
  <si>
    <t>KAROLA SZYMANOWSKIEGO 5</t>
  </si>
  <si>
    <t>93, 95, 96, 106, 107, 109, 110, 113, 114, 115, 118, 120, 121, 128, 129, 130, 133</t>
  </si>
  <si>
    <t>POLSKIEJ 
ORGANIZACJI 
WOJSKOWEJ 4</t>
  </si>
  <si>
    <t>59/35</t>
  </si>
  <si>
    <t>1, 6, 23, 24</t>
  </si>
  <si>
    <t>POLSKIEJ 
ORGANIZACJI 
WOJSKOWEJ 8</t>
  </si>
  <si>
    <t>72/3</t>
  </si>
  <si>
    <t>1178</t>
  </si>
  <si>
    <t>56, 58, 63, 66, 67, 68, 70, 71, 73, 82, 84, 87, 89</t>
  </si>
  <si>
    <t>KAROLA SZYMANOWSKIEGO 7</t>
  </si>
  <si>
    <t>5, 13, 25, 28, 35,  39, 39a, 41, 48</t>
  </si>
  <si>
    <t>POLSKIEJ 
ORGANIZACJI 
WOJSKOWEJ 12</t>
  </si>
  <si>
    <t>17/7</t>
  </si>
  <si>
    <t>1120</t>
  </si>
  <si>
    <t>3, 4, 9, 10, 11, 12, 15, 17, 23, 26, 28, 30, 31, 37</t>
  </si>
  <si>
    <t>JERZEGO WASZYNGTONA 39</t>
  </si>
  <si>
    <t>5, 11</t>
  </si>
  <si>
    <t>GEN. IGNACEGO PRĄDZYŃSKIEGO 2</t>
  </si>
  <si>
    <t>10/7</t>
  </si>
  <si>
    <t>2, 3, 6, 8, 11, 12, 18, 23, 24, 28, 29</t>
  </si>
  <si>
    <t>GEN. IGNACEGO PRĄDZYŃSKIEGO 4</t>
  </si>
  <si>
    <t>2, 3, 7, 11, 13, 14, 15</t>
  </si>
  <si>
    <t>GEN. IGNACEGO PRĄDZYŃSKIEGO 6</t>
  </si>
  <si>
    <t>440</t>
  </si>
  <si>
    <t>1, 7, 10, 18</t>
  </si>
  <si>
    <t>GEN. IGNACEGO PRĄDZYŃSKIEGO 10</t>
  </si>
  <si>
    <t>10/5</t>
  </si>
  <si>
    <t>1, 7, 13, 21, 24</t>
  </si>
  <si>
    <t>GEN. IGNACEGO PRĄDZYŃSKIEGO 14</t>
  </si>
  <si>
    <t>10/6</t>
  </si>
  <si>
    <t>3, 5, 10, 15, 16, 18, 21</t>
  </si>
  <si>
    <t>ADAMA PRÓCHNIKA 3</t>
  </si>
  <si>
    <t>38/2</t>
  </si>
  <si>
    <t>808</t>
  </si>
  <si>
    <t xml:space="preserve"> 8, 14, 16, 19, 20, 21, 25, 28, 31, 33, 39, 40</t>
  </si>
  <si>
    <t>ADAMA PRÓCHNIKA 7</t>
  </si>
  <si>
    <t>39/1</t>
  </si>
  <si>
    <t>798</t>
  </si>
  <si>
    <t>1, 8, 9, 10, 11, 12, 13, 15, 19, 21, 23, 31, 32, 33, 37, 39, 43</t>
  </si>
  <si>
    <t>KAZIMIERZA PRZERWY-TETMAJERA 8</t>
  </si>
  <si>
    <t>17/3</t>
  </si>
  <si>
    <t>5, 7, 10, 16, 26, 28, 40</t>
  </si>
  <si>
    <t>GEN. KAZIMIERZA PUŁASKIEGO 59/65</t>
  </si>
  <si>
    <t>180</t>
  </si>
  <si>
    <t>22/7</t>
  </si>
  <si>
    <t>2186</t>
  </si>
  <si>
    <t>5, 7, 12, 15, 20, 22, 27, 32, 34, 40, 42, 44, 49, 50, 54, 56, 59, 61, 62, 64, 68, 71, 73, 76</t>
  </si>
  <si>
    <t>JANA III SOBIESKIEGO 19</t>
  </si>
  <si>
    <t>1, 3, 5, 6, 9, 10, 13, 16, 23, 24, 25, 30, 36, 38, 39, 43, 44</t>
  </si>
  <si>
    <t>RACŁAWICKA 32</t>
  </si>
  <si>
    <t>321</t>
  </si>
  <si>
    <t>3, 7, 12, 16</t>
  </si>
  <si>
    <t>RACŁAWICKA 34</t>
  </si>
  <si>
    <t>4, 19</t>
  </si>
  <si>
    <t>RACŁAWICKA 36</t>
  </si>
  <si>
    <t>LUCJANA RYDLA 2</t>
  </si>
  <si>
    <t>9/13</t>
  </si>
  <si>
    <t>356</t>
  </si>
  <si>
    <t>1, 2, 3, 4, 5, 6, 9, 11, 14, 15</t>
  </si>
  <si>
    <t>BRUNO SCHULZA 3</t>
  </si>
  <si>
    <t>23/1</t>
  </si>
  <si>
    <t>2, 3, 4, 5, 6, 12, 13, 14, 20, 22, 25, 34, 35, 45, 46</t>
  </si>
  <si>
    <t>STEFANII SEMPOŁOWSKIEJ 3</t>
  </si>
  <si>
    <t>742</t>
  </si>
  <si>
    <t>3,5, 7, 14, 23, 23a, 26,  35, 36, 37,  43, 44, 45, 46</t>
  </si>
  <si>
    <t>WACŁAWA SIEROSZEWSKIEGO 12</t>
  </si>
  <si>
    <t>93/33</t>
  </si>
  <si>
    <t>2, 4, 6, 8, 10, 11, 13,21, 22, 24, 26, 27, 33, 34, 39, 41, 42, 43, 49, 52, 54, 55, 56, 69</t>
  </si>
  <si>
    <t>WACŁAWA SIEROSZEWSKIEGO 14</t>
  </si>
  <si>
    <t>93/34</t>
  </si>
  <si>
    <t>721</t>
  </si>
  <si>
    <t>7, 8, 9, 10, 11, 12, 14, 15, 18, 21, 23, 24, 25, 29, 31, 33, 35, 36, 46, 47, 48, 49, 50, 51, 54, 56, 59, 60, 64, 65, 67, 68, 69, 70</t>
  </si>
  <si>
    <t>WACŁAWA SIEROSZEWSKIEGO 18</t>
  </si>
  <si>
    <t>93/35</t>
  </si>
  <si>
    <t>853</t>
  </si>
  <si>
    <t>1, 2, 9, 12, 14, 18, 20, 21, 22, 23, 28, 29, 32, 34, 35, 39, 40, 41, 42, 43, 44, 47, 49,  51, 53, 54, 57, 58, 62, 64, 65, 67, 69, 72, 73, 74</t>
  </si>
  <si>
    <t>SKOŚNA 2/8</t>
  </si>
  <si>
    <t>172</t>
  </si>
  <si>
    <t>789</t>
  </si>
  <si>
    <t xml:space="preserve">2, 5, 8, 9, 10, 11, 14, 23, 26, 31, 40, 42, 43, 50, 51, 52, 53, 54, 58, 59, 60, 62, 64, 69 </t>
  </si>
  <si>
    <t>JULIUSZA SŁOWACKIEGO 4</t>
  </si>
  <si>
    <t>27/9</t>
  </si>
  <si>
    <t>607</t>
  </si>
  <si>
    <t>3, 4, 5, 7, 8, 20, 21, 24, 27, 29, 30</t>
  </si>
  <si>
    <t>JULIUSZA SŁOWACKIEGO 4a</t>
  </si>
  <si>
    <t>27/17</t>
  </si>
  <si>
    <t>873</t>
  </si>
  <si>
    <t xml:space="preserve"> 6, 7, 11, 11a, 12, 13, 16, 19, 20, 22, 23, 25, 29, 33, 34b, 37, 38, 40, 41</t>
  </si>
  <si>
    <t>JULIUSZA SŁOWACKIEGO 6</t>
  </si>
  <si>
    <t>27/11</t>
  </si>
  <si>
    <t>2, 3, 4, 5, 6, 10, 11, 14,  21, 22, 25, 28</t>
  </si>
  <si>
    <t>JULIUSZA SŁOWACKIEGO 6a</t>
  </si>
  <si>
    <t>27/14</t>
  </si>
  <si>
    <t>416</t>
  </si>
  <si>
    <t>1, 5, 8, 14, 17, 18</t>
  </si>
  <si>
    <t>JULIUSZA SŁOWACKIEGO 6b</t>
  </si>
  <si>
    <t>27/13</t>
  </si>
  <si>
    <t>4, 6, 9, 10, 11, 12, 14, 18, 19, 20, 21</t>
  </si>
  <si>
    <t>JULIUSZA SŁOWACKIEGO 8</t>
  </si>
  <si>
    <t>27/12</t>
  </si>
  <si>
    <t>1598</t>
  </si>
  <si>
    <t>1, 4, 6, 10, 12, 14, 15, 16, 17, 19, 22, 23, 34, 35, 41, 47, 52, 55, 56, 59, 61, 65, 69, 72</t>
  </si>
  <si>
    <t>JULIUSZA SŁOWACKIEGO 10</t>
  </si>
  <si>
    <t>22/10</t>
  </si>
  <si>
    <t>618</t>
  </si>
  <si>
    <t>4, 5, 18, 19, 28, 30</t>
  </si>
  <si>
    <t>JULIUSZA SŁOWACKIEGO 12</t>
  </si>
  <si>
    <t>22/11</t>
  </si>
  <si>
    <t>724</t>
  </si>
  <si>
    <t>6, 7, 18,  22, 24, 25, 32, 34, 35, 37, 39</t>
  </si>
  <si>
    <t>JULIUSZA SŁOWACKIEGO 12a</t>
  </si>
  <si>
    <t>22/9</t>
  </si>
  <si>
    <t>1, 5, 12, 17, 21, 26, 34, 44</t>
  </si>
  <si>
    <t>JULIUSZA SŁOWACKIEGO 16A</t>
  </si>
  <si>
    <t>22/8</t>
  </si>
  <si>
    <t>611</t>
  </si>
  <si>
    <t>2, 5,10, 11, 13, 17, 20, 21, 23, 28, 30</t>
  </si>
  <si>
    <t>JANA III 
SOBIESKIEGO 9a</t>
  </si>
  <si>
    <t>26/14</t>
  </si>
  <si>
    <t>2, 7, 8, 9, 10, 11, 12, 13, 15, 16, 20, 22, 23</t>
  </si>
  <si>
    <t>JANA III 
SOBIESKIEGO 11</t>
  </si>
  <si>
    <t>26/11</t>
  </si>
  <si>
    <t>752</t>
  </si>
  <si>
    <t>1a, 4, 9, 13a, 15, 20, 21, 22, 24a, 29, 36, 44a</t>
  </si>
  <si>
    <t>JANA III 
SOBIESKIEGO 11a</t>
  </si>
  <si>
    <t>26/13</t>
  </si>
  <si>
    <t>9, 10, 11, 15, 29, 31, 33</t>
  </si>
  <si>
    <t>JANA III 
SOBIESKIEGO 11b</t>
  </si>
  <si>
    <t>26/12</t>
  </si>
  <si>
    <t>5, 6, 8, 12, 12a, 15, 20, 22, 23, 25, 27, 29, 32, 33</t>
  </si>
  <si>
    <t>JANA III 
SOBIESKIEGO 13</t>
  </si>
  <si>
    <t>26/10</t>
  </si>
  <si>
    <t>779</t>
  </si>
  <si>
    <t>1, 1a, 3, 13, 14, 15, 20, 23a, 40, 41</t>
  </si>
  <si>
    <t>JANA III 
SOBIESKIEGO 13a</t>
  </si>
  <si>
    <t>26/19</t>
  </si>
  <si>
    <t>1160</t>
  </si>
  <si>
    <t>2, 4, 5, 7, 18, 22, 31, 35, 36, 37, 38a, 41, 44, 47, 50, 51, 52, 57, 59, 60, 61, 63, 64, 64a, 65, 66</t>
  </si>
  <si>
    <t>JANA III 
SOBIESKIEGO 19a</t>
  </si>
  <si>
    <t>22/5</t>
  </si>
  <si>
    <t>608</t>
  </si>
  <si>
    <t>1, 10, 12, 17, 31</t>
  </si>
  <si>
    <t>ANDRZEJA STRUGA 15</t>
  </si>
  <si>
    <t>2, 6, 8, 9, 13, 15, 17, 20, 21, 25, 27, 30</t>
  </si>
  <si>
    <t>KAROLA SZYMANOWSKIEGO 20</t>
  </si>
  <si>
    <t>59/33</t>
  </si>
  <si>
    <t>1144</t>
  </si>
  <si>
    <t>21</t>
  </si>
  <si>
    <t>KAROLA SZYMANOWSKIEGO 22</t>
  </si>
  <si>
    <t>7, 12</t>
  </si>
  <si>
    <t>ZOFII STRYJEŃSKIEJ 3</t>
  </si>
  <si>
    <t>5, 7</t>
  </si>
  <si>
    <t>ZOFII STRYJEŃSKIEJ 5</t>
  </si>
  <si>
    <t>1182</t>
  </si>
  <si>
    <t>22, 23, 27, 32, 33, 35, 36, 37, 38</t>
  </si>
  <si>
    <t>KAROLA SZYMANOWSKIEGO 11</t>
  </si>
  <si>
    <t>50, 57, 60, 69, 71, 73, 74, 84, 85, 87, 92, 93</t>
  </si>
  <si>
    <t>171</t>
  </si>
  <si>
    <t xml:space="preserve"> 4, 5, 6, 9, 12, 13, 14, 23, 26, 27, 28, 30, 37, 38, 43, 48, 52, 53, 54, 55, 56, 57, 58, 60, 64, 67, 71, 72, 73, 75, 76, 77, 83, 85, 86, 87, 88, 90, 91, 93, 94, 96, 99, 100, 101, 104, 107, 108, 112, 117, 118, 119, 120, 121, 122, 124, 125, 127, 130, 131, 139, 140, 141, 143, 148, 149, 150, 151, 152, 153, 154</t>
  </si>
  <si>
    <t>KAROLA SZYMANOWSKIEGO 3a</t>
  </si>
  <si>
    <t>77/13</t>
  </si>
  <si>
    <t>832</t>
  </si>
  <si>
    <t>1, 8, 13, 20</t>
  </si>
  <si>
    <t>KAROLA SZYMANOWSKIEGO 9</t>
  </si>
  <si>
    <t>821</t>
  </si>
  <si>
    <t>11, 13, 14, 21, 31, 36</t>
  </si>
  <si>
    <t>KAROLA SZYMANOWSKIEGO 12</t>
  </si>
  <si>
    <t>59/41</t>
  </si>
  <si>
    <t>423</t>
  </si>
  <si>
    <t>13, 16, 18, 19, 21, 22</t>
  </si>
  <si>
    <t>KAROLA SZYMANOWSKIEGO 14</t>
  </si>
  <si>
    <t>59/34</t>
  </si>
  <si>
    <t>368</t>
  </si>
  <si>
    <t>27, 33, 38, 40, 42, 43, 45, 46, 47, 48</t>
  </si>
  <si>
    <t>KAROLA SZYMANOWSKIEGO 16</t>
  </si>
  <si>
    <t>59/40</t>
  </si>
  <si>
    <t>551</t>
  </si>
  <si>
    <t>50, 54, 69, 70, 75, 76, 77</t>
  </si>
  <si>
    <t>KAROLA SZYMANOWSKIEGO 24</t>
  </si>
  <si>
    <t>51/2</t>
  </si>
  <si>
    <t>247</t>
  </si>
  <si>
    <t>1, 2, 5</t>
  </si>
  <si>
    <t>ŚLĄSKA 3/5</t>
  </si>
  <si>
    <t>70/4</t>
  </si>
  <si>
    <t>904</t>
  </si>
  <si>
    <t>17, 25, 26, 34, 37</t>
  </si>
  <si>
    <t>ŚLĄSKA 30</t>
  </si>
  <si>
    <t>11/6</t>
  </si>
  <si>
    <t>403</t>
  </si>
  <si>
    <t>4, 9, 10, 13, 19</t>
  </si>
  <si>
    <t>JULIANA TUWIMA 2</t>
  </si>
  <si>
    <t>70/7</t>
  </si>
  <si>
    <t>3, 6</t>
  </si>
  <si>
    <t>70/5</t>
  </si>
  <si>
    <t>910</t>
  </si>
  <si>
    <t>9, 12,  25, 31, 33</t>
  </si>
  <si>
    <t>JULIANA TUWIMA 7</t>
  </si>
  <si>
    <t>70/6</t>
  </si>
  <si>
    <t>1, 2, 3, 5, 9, 10, 12, 26, 31, 35</t>
  </si>
  <si>
    <t>WARSZAWSKA 1</t>
  </si>
  <si>
    <t>83/1</t>
  </si>
  <si>
    <t>GEN. BRYG. JANUSZA GĄSIOROWSKIEGO 2</t>
  </si>
  <si>
    <t>5/3</t>
  </si>
  <si>
    <t>28, 29, 34, 35</t>
  </si>
  <si>
    <t>JERZEGO WASZYNGTONA 31</t>
  </si>
  <si>
    <t>2, 5, 9, 12, 15, 16,18, 19</t>
  </si>
  <si>
    <t xml:space="preserve">GEN. BRYG. JANUSZA GĄSIOROWSKIEGO 3 </t>
  </si>
  <si>
    <t>6/4</t>
  </si>
  <si>
    <t>4, 6, 8, 14, 16, 19, 23, 25, 26, 28, 32, 33, 35</t>
  </si>
  <si>
    <t>GEN. BRYG. JANUSZA GĄSIOROWSKIEGO 4</t>
  </si>
  <si>
    <t>5/5</t>
  </si>
  <si>
    <t>2, 3, 8, 10, 11, 12, 13, 20, 26, 38, 43, 44</t>
  </si>
  <si>
    <t>JERZEGO WASZYNGTONA 35/37</t>
  </si>
  <si>
    <t>5/4</t>
  </si>
  <si>
    <t>695</t>
  </si>
  <si>
    <t>16, 19, 35, 36, 38</t>
  </si>
  <si>
    <t>JERZEGO WASZYNGTONA 38/40</t>
  </si>
  <si>
    <t>72/6</t>
  </si>
  <si>
    <t>481</t>
  </si>
  <si>
    <t>6, 8, 18</t>
  </si>
  <si>
    <t>JERZEGO WASZYNGTONA 50/54</t>
  </si>
  <si>
    <t>72/5</t>
  </si>
  <si>
    <t>589</t>
  </si>
  <si>
    <t>21, 23, 25</t>
  </si>
  <si>
    <t>JERZEGO WASZYNGTONA 69/71</t>
  </si>
  <si>
    <t>3/9</t>
  </si>
  <si>
    <t>408</t>
  </si>
  <si>
    <t>1, 3, 4, 10, 12, 21, 23</t>
  </si>
  <si>
    <t>STANISŁAWA WODZICKIEGO 101</t>
  </si>
  <si>
    <t>388</t>
  </si>
  <si>
    <t>14</t>
  </si>
  <si>
    <t>STANISŁAWA WODZICKIEGO 103</t>
  </si>
  <si>
    <t>15/1</t>
  </si>
  <si>
    <t>476</t>
  </si>
  <si>
    <t>15, 17</t>
  </si>
  <si>
    <t>WOPISTÓW 1</t>
  </si>
  <si>
    <t>9/12</t>
  </si>
  <si>
    <t>STANISŁAWA WORCELLA 5</t>
  </si>
  <si>
    <t>10/8</t>
  </si>
  <si>
    <t>266</t>
  </si>
  <si>
    <t>1, 3, 4, 5, 10, 11, 14, 20</t>
  </si>
  <si>
    <t>STANISŁAWA WORCELLA 7</t>
  </si>
  <si>
    <t>10/11</t>
  </si>
  <si>
    <t>6, 11, 14, 20, 29, 31, 36</t>
  </si>
  <si>
    <t>STANISŁAWA WORCELLA 9</t>
  </si>
  <si>
    <t>10/12</t>
  </si>
  <si>
    <t>3, 4, 5, 6, 7,10, 12, 14, 20, 38</t>
  </si>
  <si>
    <t>ŻARECKA 42c</t>
  </si>
  <si>
    <t>345</t>
  </si>
  <si>
    <t>68</t>
  </si>
  <si>
    <t>927</t>
  </si>
  <si>
    <t>3, 5,  22, 24, 26, 27, 28, 37, 43, 44, 46, 47, 49, 52, 53, 57, 60, 62, 65, 68, 73, 79, 84, 92, 94, 97, 98</t>
  </si>
  <si>
    <t>ALEJA JANA PAWŁA II 98/104</t>
  </si>
  <si>
    <t>137/4</t>
  </si>
  <si>
    <t>3, 11, 16, 19, 21, 22, 23</t>
  </si>
  <si>
    <t>ALEJA ARMII KRAJOWEJ 31</t>
  </si>
  <si>
    <t>42A (742)</t>
  </si>
  <si>
    <t>14/9</t>
  </si>
  <si>
    <t>8, 19, 32</t>
  </si>
  <si>
    <t>ALEJA ARMII KRAJOWEJ  74</t>
  </si>
  <si>
    <t xml:space="preserve">28B (828) </t>
  </si>
  <si>
    <t>4, 13, 15, 19, 21, 24, 26, 28, 30, 34, 37, 39, 43, 45, 51, 52, 53</t>
  </si>
  <si>
    <t>ALEJA NIEPODLEGŁOŚCI 29</t>
  </si>
  <si>
    <t>176/1</t>
  </si>
  <si>
    <t>3879</t>
  </si>
  <si>
    <t xml:space="preserve">21, 24, 28, 30, 31, 34, 35, 36, 37,  39, 41, 45, 47, 50, 51, 52, 55, 59, 63, 67, 68, 70, 71, 89, 91, 120, 123, 125, 127, 128, 130, 135, 138, 140,141, 143, 145, 150, 151, 152, 153, 155, 156, 158, 161, 162, 163, 164, 165, 166, 167, 170 </t>
  </si>
  <si>
    <t>ALEJA NIEPODLEGŁOŚCI 36</t>
  </si>
  <si>
    <t>170/3</t>
  </si>
  <si>
    <t>2723</t>
  </si>
  <si>
    <t>4, 5, 7, 8, 9, 10, 12, 14, 15, 19, 20, 22, 23, 24, 25, 26, 27, 28, 29, 31, 37, 38, 41, 42, 43, 44, 45, 47, 51, 52, 53, 54, 57, 58, 60, 62, 63, 65, 66, 67, 69, 70</t>
  </si>
  <si>
    <t>ALEJA NIEPODLEGŁOŚCI 40</t>
  </si>
  <si>
    <t>3060</t>
  </si>
  <si>
    <t>4, 31, 66</t>
  </si>
  <si>
    <t>ALEJA NIEPODLEGŁOŚCI 44</t>
  </si>
  <si>
    <t>166/5</t>
  </si>
  <si>
    <t>1, 2, 5, 7, 9, 11, 12, 16, 18, 20, 26, 28, 30, 37, 41, 42, 44, 45, 52,  55, 57, 68, 69, 71, 72, 73, 74, 77, 78, 81, 82, 84, 86, 88, 89, 90, 93, 94, 97, 98, 100, 103, 109, 110</t>
  </si>
  <si>
    <t>ALEJA NIEPODLEGŁOŚCI 48</t>
  </si>
  <si>
    <t>110/1</t>
  </si>
  <si>
    <t>1, 2, 4, 5, 8, 10, 17, 19, 20, 21, 22, 25, 28, 29, 30, 31, 33, 34, 36, 38, 39, 40, 42, 43, 44, 45, 46, 47, 48, 49, 50, 53, 55, 56, 57, 59, 60, 61, 62, 64, 65, 66, 67, 68, 69, 70, 72, 73, 75, 76, 77, 79, 80, 81, 83, 84, 86, 88, 89, 90, 91, 93, 94, 95, 96, 97, 98</t>
  </si>
  <si>
    <t>ALEJA POKOJU 2</t>
  </si>
  <si>
    <t>62/9</t>
  </si>
  <si>
    <t xml:space="preserve"> 4, 10, 22, 23, 28, 30, 33, 34, 38, 43, 47, 50, 51, 51a</t>
  </si>
  <si>
    <t>ALEJA POKOJU 13</t>
  </si>
  <si>
    <t>85</t>
  </si>
  <si>
    <t>1, 2, 6, 9, 12, 13, 14, 15, 17b, 18, 19, 23, 26, 27, 29, 30, 32, 33, 34,  35, 37, 41, 48, 51, 52, 55, 58, 59, 62, 63, 66, 67a, 68, 70, 71, 73, 77, 79, 83, 84, 85</t>
  </si>
  <si>
    <t>ALEJA POKOJU 16</t>
  </si>
  <si>
    <t>126</t>
  </si>
  <si>
    <t>2, 3, 5, 6. 7, 12, 14, 15, 16, 20, 22, 24, 25, 26, 27, 28, 32, 38, 40, 41, 44, 45, 50, 51, 52, 53, 54, 56, 58, 59, 60</t>
  </si>
  <si>
    <t>ALEJA WOLNOŚCI 29</t>
  </si>
  <si>
    <t>4, 7, 8, 12, 13, 14, 14a, 15, 16, 17, 18, 19, 20, 21, 23, 26, 27, 28, 29, 30, 31, 32, 33, 34, 35, 36, 37, 38</t>
  </si>
  <si>
    <t>ALEJA WOLNOŚCI 62</t>
  </si>
  <si>
    <t>239</t>
  </si>
  <si>
    <t>56</t>
  </si>
  <si>
    <t>1, 2, 3a, 5, 6, 7, 7a, 8, 9, 11, 12, 14, 15, 15a, 16, 17, 18, 19, 20, 21</t>
  </si>
  <si>
    <t>ALEJA WOLNOŚCI 62a</t>
  </si>
  <si>
    <t>1, 2, 5, 6, 8</t>
  </si>
  <si>
    <t>ALEJA WOLNOŚCI 79</t>
  </si>
  <si>
    <t>8, 11</t>
  </si>
  <si>
    <t>HANSA CHRISTIANA ANDERSENA 2</t>
  </si>
  <si>
    <t>56/1</t>
  </si>
  <si>
    <t>2, 3, 4, 5, 8, 9, 10,  13, 15, 17, 18, 19, 23, 24, 25, 27, 29, 30, 32, 39, 40, 43, 44, 46</t>
  </si>
  <si>
    <t>56/4</t>
  </si>
  <si>
    <t xml:space="preserve"> 2212</t>
  </si>
  <si>
    <t>NORBERTA BARLICKIEGO 5</t>
  </si>
  <si>
    <t>1, 2, 7, 8, 9, 10, 11, 12, 14, 15, 16, 17, 19, 20, 24, 25, 26, 27, 29</t>
  </si>
  <si>
    <t>BERKA JOSELEWICZA 9</t>
  </si>
  <si>
    <t>54</t>
  </si>
  <si>
    <t>10, 11, 18, 19, 21, 22, 24, 25, 30, 31, 32, 33, 34, 35</t>
  </si>
  <si>
    <t>ADAMA BIENIA 14</t>
  </si>
  <si>
    <t>371</t>
  </si>
  <si>
    <t>43/57</t>
  </si>
  <si>
    <t>1, 2, 8, 16, 20, 22, 26, 29, 31, 32, 33a, 36, 43, 47,  53, 55, 59, 61, 66a, 68, 69, 73, 80, 91, 93,  98,  99b</t>
  </si>
  <si>
    <t>ADAMA BIENIA 16</t>
  </si>
  <si>
    <t>43/55</t>
  </si>
  <si>
    <t>1, 4, 7, 8, 14, 17, 18, 19, 22, 24, 25, 27, 28, 29, 31, 32,  34, 35, 37, 43, 47, 48, 50, 53, 60, 62, 63, 65, 67, 69, 70, 71, 72, 78, 79, 81, 82, 89, 90, 91, 93, 94, 95, 96, 102, 104, 105</t>
  </si>
  <si>
    <t>BIUROWA 1</t>
  </si>
  <si>
    <t>9/41</t>
  </si>
  <si>
    <t>BOHATERÓW KATYNIA 48</t>
  </si>
  <si>
    <t>43/11</t>
  </si>
  <si>
    <t>1, 9, 12, 23, 29, 49</t>
  </si>
  <si>
    <t>BOTANICZNA 17/19</t>
  </si>
  <si>
    <t>162</t>
  </si>
  <si>
    <t>1, 16, 24, 25, 27, 37, 39, 40, 49, 56, 58, 59,  64, 65, 66, 68, 70</t>
  </si>
  <si>
    <t>TADEUSZA BOYA-ŻELEŃSKIEGO 15/17</t>
  </si>
  <si>
    <t>1, 3, 4</t>
  </si>
  <si>
    <t>BÓR 55</t>
  </si>
  <si>
    <t>PIOTRA CZAJKOWSKIEGO 1</t>
  </si>
  <si>
    <t>9/29</t>
  </si>
  <si>
    <t>2, 7, 10, 13, 16</t>
  </si>
  <si>
    <t>PIOTRA CZAJKOWSKIEGO 2</t>
  </si>
  <si>
    <t>9/27</t>
  </si>
  <si>
    <t>8, 9, 10, 11, 15, 17, 18</t>
  </si>
  <si>
    <t>PIOTRA CZAJKOWSKIEGO 4</t>
  </si>
  <si>
    <t>9/67</t>
  </si>
  <si>
    <t>1, 2, 4, 5, 7, 8, 11, 13, 14, 15, 16, 17, 18</t>
  </si>
  <si>
    <t>PIOTRA CZAJKOWSKIEGO 6</t>
  </si>
  <si>
    <t>9/63</t>
  </si>
  <si>
    <t>1, 2, 3, 4, 10, 11, 15, 16, 17</t>
  </si>
  <si>
    <t>GEN. MIECZYSŁAWA DĄBKOWSKIEGO 43/49</t>
  </si>
  <si>
    <t>13, 20, 22, 25, 43</t>
  </si>
  <si>
    <t>MARII DĄBROWSKIEJ 1/3</t>
  </si>
  <si>
    <t>80/21</t>
  </si>
  <si>
    <t>27, 36</t>
  </si>
  <si>
    <t>GEN. JANA HENRYKA DĄBROWSKIEGO 24</t>
  </si>
  <si>
    <t>MICHAŁA DRZYMAŁY 1</t>
  </si>
  <si>
    <t>1, 2, 3, 4, 5, 6, 8, 9, 11, 12, 13, 14, 15, 16, 17, 19, 26</t>
  </si>
  <si>
    <t>MICHAŁA DRZYMAŁY 2</t>
  </si>
  <si>
    <t>9/34</t>
  </si>
  <si>
    <t>2, 4, 5, 7, 9, 10, 11, 14</t>
  </si>
  <si>
    <t>MICHAŁA DRZYMAŁY 3</t>
  </si>
  <si>
    <t>14/7</t>
  </si>
  <si>
    <t>2, 4, 5, 7, 12, 13, 16, 17, 20, 21, 22, 23</t>
  </si>
  <si>
    <t>MICHAŁA DRZYMAŁY 4</t>
  </si>
  <si>
    <t>9/59</t>
  </si>
  <si>
    <t>2, 3, 7, 9, 13, 14, 15, 16, 17, 18</t>
  </si>
  <si>
    <t>MICHAŁA DRZYMAŁY 5</t>
  </si>
  <si>
    <t>14/6</t>
  </si>
  <si>
    <t>4, 5, 6, 7, 11, 13, 20, 23, 26</t>
  </si>
  <si>
    <t>MICHAŁA DRZYMAŁY 6</t>
  </si>
  <si>
    <t>9/60</t>
  </si>
  <si>
    <t>3, 5, 8, 10, 12, 14, 16</t>
  </si>
  <si>
    <t>MICHAŁA DRZYMAŁY 8</t>
  </si>
  <si>
    <t>9/62</t>
  </si>
  <si>
    <t>1, 4, 6, 7, 9, 10, 11, 14, 17</t>
  </si>
  <si>
    <t>MICHAŁA DRZYMAŁY 10</t>
  </si>
  <si>
    <t>9/64</t>
  </si>
  <si>
    <t>3, 4, 6, 8, 9, 10, 11, 17, 18</t>
  </si>
  <si>
    <t>MARSZAŁKA FERDYNANDA FOCHA 38</t>
  </si>
  <si>
    <t>119/1</t>
  </si>
  <si>
    <t>1, 4, 5, 6, 7, 10, 12, 14, 18, 20, 22,  35, 37</t>
  </si>
  <si>
    <t>MARSZAŁKA FERDYNANDA FOCHA 63/65</t>
  </si>
  <si>
    <t>13/24</t>
  </si>
  <si>
    <t>1, 10, 16, 19, 21, 23, 25, 26, 27, 28</t>
  </si>
  <si>
    <t>MARSZAŁKA FERDYNANDA FOCHA 79a</t>
  </si>
  <si>
    <t>1, 3, 4, 5, 10, 11, 12, 15</t>
  </si>
  <si>
    <t>13/19</t>
  </si>
  <si>
    <t>402</t>
  </si>
  <si>
    <t>MARSZAŁKA FERDYNANDA FOCHA 81A</t>
  </si>
  <si>
    <t>13/14</t>
  </si>
  <si>
    <t>5, 10, 11, 12, 14, 15, 21, 22, 23, 24</t>
  </si>
  <si>
    <t>MARSZAŁKA FERDYNANDA FOCHA 87</t>
  </si>
  <si>
    <t>2, 4, 9, 10, 14, 16, 18, 38,  40, 41, 43, 46</t>
  </si>
  <si>
    <t>13/12</t>
  </si>
  <si>
    <t>1473</t>
  </si>
  <si>
    <t>JÓZEFA GACZKOWSKIEGO 3/7</t>
  </si>
  <si>
    <t>80/18</t>
  </si>
  <si>
    <t>77, 79, 80, 81,  99, 103</t>
  </si>
  <si>
    <t>JÓZEFA GACZKOWSKIEGO 9</t>
  </si>
  <si>
    <t>80/16</t>
  </si>
  <si>
    <t>3, 4, 9, 10</t>
  </si>
  <si>
    <t>JÓZEFA GACZKOWSKIEGO 10/14</t>
  </si>
  <si>
    <t>82/1</t>
  </si>
  <si>
    <t>1, 2, 3, 4, 5, 7, 9, 11, 13, 14, 15, 16, 17</t>
  </si>
  <si>
    <t>JÓZEFA GACZKOWSKIEGO 13a</t>
  </si>
  <si>
    <t xml:space="preserve">340 </t>
  </si>
  <si>
    <t>80/9</t>
  </si>
  <si>
    <t>7, 8, 9,11</t>
  </si>
  <si>
    <t>80/14</t>
  </si>
  <si>
    <t>JÓZEFA GACZKOWSKIEGO 16/20</t>
  </si>
  <si>
    <t>82/2</t>
  </si>
  <si>
    <r>
      <rPr>
        <sz val="11"/>
        <rFont val="Calibri"/>
        <family val="2"/>
        <charset val="238"/>
      </rPr>
      <t>20, 21, 23, 24</t>
    </r>
    <r>
      <rPr>
        <b/>
        <sz val="11"/>
        <rFont val="Calibri"/>
        <family val="2"/>
        <charset val="238"/>
      </rPr>
      <t>,</t>
    </r>
    <r>
      <rPr>
        <sz val="11"/>
        <rFont val="Calibri"/>
        <family val="2"/>
        <charset val="238"/>
      </rPr>
      <t xml:space="preserve"> 26, 27, 28, 29</t>
    </r>
  </si>
  <si>
    <t>JÓZEFA GACZKOWSKIEGO 16/20a</t>
  </si>
  <si>
    <t>82/6</t>
  </si>
  <si>
    <t>1, 2, 3, 10, 11</t>
  </si>
  <si>
    <t>JÓZEFA GACZKOWSKIEGO 22/24a</t>
  </si>
  <si>
    <t>82/7</t>
  </si>
  <si>
    <t>2, 3, 4, 7, 8, 12</t>
  </si>
  <si>
    <t>JÓZEFA GACZKOWSKIEGO 26/28</t>
  </si>
  <si>
    <t>82/4</t>
  </si>
  <si>
    <t>43, 45, 47, 48, 54</t>
  </si>
  <si>
    <t>JÓZEFA GACZKOWSKIEGO 30/32</t>
  </si>
  <si>
    <t>82/5</t>
  </si>
  <si>
    <t>58, 59, 61, 62</t>
  </si>
  <si>
    <t>JÓZEFA GACZKOWSKIEGO 34/38</t>
  </si>
  <si>
    <t>67, 68, 72, 73, 76, 77, 78, 79, 80, 82,  84</t>
  </si>
  <si>
    <t>ZYGMUNTA GLOGERA 9</t>
  </si>
  <si>
    <t>83</t>
  </si>
  <si>
    <t>SEWERYNA GOSZCZYŃSKIEGO 7</t>
  </si>
  <si>
    <t>41/2</t>
  </si>
  <si>
    <t>1, 4, 5, 6, 7, 12, 13, 14, 15, 16, 21</t>
  </si>
  <si>
    <t>GWIEZDNA 13</t>
  </si>
  <si>
    <t>3/35</t>
  </si>
  <si>
    <t>7, 8, 10,14, 15, 30, 34, 35, 36, 39, 41, 45</t>
  </si>
  <si>
    <t>KAZIMIERY IŁŁAKOWICZÓWNY 2</t>
  </si>
  <si>
    <t>54/8</t>
  </si>
  <si>
    <t>1, 2, 3, 4, 7, 8, 10, 11, 12, 14, 15, 16, 17, 19, 20, 24, 27, 29, 30, 32a, 32b</t>
  </si>
  <si>
    <t>KAZIMIERY IŁŁAKOWICZÓWNY 4</t>
  </si>
  <si>
    <t>90</t>
  </si>
  <si>
    <t>1, 7, 8, 12, 13, 19, 21, 22, 28, 30, 32, 33, 35, 39, 41, 43, 44, 45, 56, 60, 61, 62, 63, 64, 65</t>
  </si>
  <si>
    <t>KAROLA IRZYKOWSKIEGO 1</t>
  </si>
  <si>
    <t>57/2</t>
  </si>
  <si>
    <t>2, 5,  8, 9, 10, 11, 13, 14, 15, 16, 17, 22, 24, 25, 26, 30, 32, 33, 35, 36</t>
  </si>
  <si>
    <t>JAROSŁAWA IWASZKIEWICZA 3</t>
  </si>
  <si>
    <t>55</t>
  </si>
  <si>
    <t>PAWŁA JASIENICY 1</t>
  </si>
  <si>
    <t>3, 7, 10, 11, 12, 16, 30, 33, 35, 36, 37, 38, 42, 43</t>
  </si>
  <si>
    <t>JASNOGÓRSKA 7/9</t>
  </si>
  <si>
    <t>3/1</t>
  </si>
  <si>
    <t>2, 4, 7, 8</t>
  </si>
  <si>
    <t>KIEDRZYŃSKA 39</t>
  </si>
  <si>
    <t>44</t>
  </si>
  <si>
    <t>27</t>
  </si>
  <si>
    <t>4, 5, 6, 7, 8, 9, 10, 11, 12, 13, 14, 15</t>
  </si>
  <si>
    <t>MARII PAWLIKOWSKIEJ-JASNORZEWSKIEJ 4</t>
  </si>
  <si>
    <t>54/6</t>
  </si>
  <si>
    <t>2, 4, 6, 10, 11, 12, 15, 16, 18, 19, 20, 22, 25, 27, 30, 31, 32, 33, 34</t>
  </si>
  <si>
    <t>KATEDRALNA 8</t>
  </si>
  <si>
    <t>11, 15, 17, 20, 24, 28, 30, 31, 32, 33, 34, 35, 36, 37, 43</t>
  </si>
  <si>
    <t>KATEDRALNA 12</t>
  </si>
  <si>
    <t>1, 2, 3, 4, 5, 6, 7, 8, 9, 10, 11, 12, 13,15, 16, 18</t>
  </si>
  <si>
    <t>KIEDRZYŃSKA 102</t>
  </si>
  <si>
    <t>131</t>
  </si>
  <si>
    <t>7, 17, 37, 40</t>
  </si>
  <si>
    <t>KIEDRZYŃSKA 114</t>
  </si>
  <si>
    <t>133/9</t>
  </si>
  <si>
    <t>JANA KILIŃSKIEGO 14</t>
  </si>
  <si>
    <t>25/1</t>
  </si>
  <si>
    <t>3, 4, 6, 7l, 9, 10, 11, 13, 13a, 20, 22, 25, 27, 28,  30, 31, 32, 33, 35, 37, 39, 40</t>
  </si>
  <si>
    <t>PROF. STANISŁAWA KONTKIEWICZA 11</t>
  </si>
  <si>
    <t>1, 2, 4, 5, 6, 7, 7a, 8, 9, 10, 11, 12, 13, 14, 15, 16, 17, 18, 19, 20, 21, 22, 23, 24, 25, 26, 27, 28, 29, 30, 31, 32, 33, 34, 35, 36, 37, 38, 39, 40, 41, 42, 43, 44, 45, 46, 47, 48, 49, 50, 52, 53, 55, 56, 59, 60, 61, 62, 63, 69, 70, 71, 72, 73, 74, 75</t>
  </si>
  <si>
    <t>KOPALNIANA 14</t>
  </si>
  <si>
    <t>32/50</t>
  </si>
  <si>
    <t>1, 2, 5, 6,  8, 11, 12</t>
  </si>
  <si>
    <t>KOPALNIANA 16</t>
  </si>
  <si>
    <t>32/51</t>
  </si>
  <si>
    <t>2, 3, 5, 6, 7, 8, 9, 11, 12</t>
  </si>
  <si>
    <t>KOPALNIANA 18</t>
  </si>
  <si>
    <t>32/52</t>
  </si>
  <si>
    <t>2, 3, 4, 8, 9, 11</t>
  </si>
  <si>
    <t>MIKOŁAJA KOPERNIKA 46</t>
  </si>
  <si>
    <t>3, 5</t>
  </si>
  <si>
    <t>41/5</t>
  </si>
  <si>
    <t>KOSMICZNA 1</t>
  </si>
  <si>
    <t>10/16</t>
  </si>
  <si>
    <t>1, 2, 4, 12, 19</t>
  </si>
  <si>
    <t>IRENY KOSMOWSKIEJ 7</t>
  </si>
  <si>
    <t>22</t>
  </si>
  <si>
    <t>140/3</t>
  </si>
  <si>
    <t>1, 6, 7, 8, 9, 11, 12, 14, 16, 17, 20, 22, 25</t>
  </si>
  <si>
    <t>IRENY KOSMOWSKIEJ 9</t>
  </si>
  <si>
    <t>140/4</t>
  </si>
  <si>
    <t xml:space="preserve"> 5, 6, 8, 9, 10, 11, 14, 19, 20, 22, 25</t>
  </si>
  <si>
    <t>IRENY KOSMOWSKIEJ 11</t>
  </si>
  <si>
    <t>140/5</t>
  </si>
  <si>
    <t>1, 3, 6, 11, 12, 14, 15, 21, 24, 25</t>
  </si>
  <si>
    <t>KRAKOWSKA 31</t>
  </si>
  <si>
    <t>187</t>
  </si>
  <si>
    <t>10/1</t>
  </si>
  <si>
    <t>9, 10, 11, 20, 22, 25, 28, 29, 30, 31, 32, 33, 36, 38, 39, 40, 41, 46, 42, 43, 44, 45, 45a</t>
  </si>
  <si>
    <t>KRAKOWSKA 43A</t>
  </si>
  <si>
    <t>1a, 3a</t>
  </si>
  <si>
    <t>KRAKOWSKA 45</t>
  </si>
  <si>
    <t>3, 4, 7, 11, 12, 16, 17, 25, 35</t>
  </si>
  <si>
    <t>KRASIŃSKIEGO 9</t>
  </si>
  <si>
    <t>41/1</t>
  </si>
  <si>
    <t>5, 6, 7, 9, 10, 11, 14, 17, 20, 21, 24, 25, 26, 27, 28, 29, 34, 35</t>
  </si>
  <si>
    <t>KRÓTKA 2/4</t>
  </si>
  <si>
    <t>45/2</t>
  </si>
  <si>
    <t>1, 2, 2a, 3, 4, 6, 7, 8, 9, 10, 11, 12, 13</t>
  </si>
  <si>
    <t>MARII KUNCEWICZOWEJ 2</t>
  </si>
  <si>
    <t>2, 18, 24, 29, 30, 33, 38, 39, 40</t>
  </si>
  <si>
    <t>MARII KUNCEWICZOWEJ 4</t>
  </si>
  <si>
    <t>38/16</t>
  </si>
  <si>
    <t>1, 2, 3, 4, 5, 9, 17, 19, 25, 29, 36, 40</t>
  </si>
  <si>
    <t>116</t>
  </si>
  <si>
    <t>5, 6, 12, 14, 23, 25, 28</t>
  </si>
  <si>
    <t>BOLESŁAWA LEŚMIANA 2</t>
  </si>
  <si>
    <t>39/5</t>
  </si>
  <si>
    <t>2, 3, 6, 8, 9, 13, 15, 22, 23, 24, 25, 31, 33, 35, 37, 39, 43, 44, 46, 52, 53, 55, 56, 57, 60, 61</t>
  </si>
  <si>
    <t>BOLESŁAWA LIMANOWSKIEGO 35/37</t>
  </si>
  <si>
    <t>21/1</t>
  </si>
  <si>
    <t>6, 8, 14, 15, 19, 20, 22, 23, 24, 25,26, 30, 31, 32, 33, 34, 35, 36, 37, 40, 41, 42, 43</t>
  </si>
  <si>
    <t>21/2</t>
  </si>
  <si>
    <t>BOLESŁAWA LIMANOWSKIEGO 41/43</t>
  </si>
  <si>
    <t>24/1</t>
  </si>
  <si>
    <t>1, 2, 3, 8, 10, 12, 16, 17, 20, 23, 24, 25, 28, 29, 30, 37, 39, 42, 43</t>
  </si>
  <si>
    <t>BOLESŁAWA LIMANOWSKIEGO 76</t>
  </si>
  <si>
    <t>1, 2, 3, 5, 12, 13, 14, 15, 16, 22, 23, 25, 26, 27</t>
  </si>
  <si>
    <t>BOLESŁAWA LIMANOWSKIEGO 78</t>
  </si>
  <si>
    <t>4, 5, 8, 10, 12, 17, 18, 21, 22</t>
  </si>
  <si>
    <t>BOLESŁAWA LIMANOWSKIEGO 80</t>
  </si>
  <si>
    <t>48/3</t>
  </si>
  <si>
    <t>1, 3, 5, 6, 8, 9, 10, 11, 22, 26</t>
  </si>
  <si>
    <t>BOLESŁAWA LIMANOWSKIEGO 82</t>
  </si>
  <si>
    <t>48/4</t>
  </si>
  <si>
    <t>2, 4, 11, 14</t>
  </si>
  <si>
    <t>BOLESŁAWA LIMANOWSKIEGO 106/110</t>
  </si>
  <si>
    <t>80/19</t>
  </si>
  <si>
    <t>9, 10,14, 19</t>
  </si>
  <si>
    <t>BOLESŁAWA LIMANOWSKIEGO 112/116</t>
  </si>
  <si>
    <t>80/17</t>
  </si>
  <si>
    <t>65, 68, 71, 73</t>
  </si>
  <si>
    <t>LORETAŃSKA 10/12</t>
  </si>
  <si>
    <t>42/7</t>
  </si>
  <si>
    <t>1, 2, 3, 4, 5, 7, 8, 9, 10, 11, 13, 14, 15, 18</t>
  </si>
  <si>
    <t>MJRA WALERIANA ŁUKASIŃSKIEGO 63</t>
  </si>
  <si>
    <t>45/3</t>
  </si>
  <si>
    <t>1, 2, 5, 7, 8</t>
  </si>
  <si>
    <t>MJRA WALERIANA ŁUKASIŃSKIEGO 67</t>
  </si>
  <si>
    <t>45/7</t>
  </si>
  <si>
    <t>1, 4, 8, 12, 15, 16, 18</t>
  </si>
  <si>
    <t>MJRA WALERIANA ŁUKASIŃSKIEGO 77</t>
  </si>
  <si>
    <t>83/2</t>
  </si>
  <si>
    <t>MJRA WALERIANA ŁUKASIŃSKIEGO 77A</t>
  </si>
  <si>
    <t>MALOWNICZA 72a</t>
  </si>
  <si>
    <t>418</t>
  </si>
  <si>
    <t>90/17</t>
  </si>
  <si>
    <t>1, 6, 9</t>
  </si>
  <si>
    <t>PROF. KAZIMIERZA MICHAŁOWSKIEGO 2</t>
  </si>
  <si>
    <t>430</t>
  </si>
  <si>
    <t>1, 7, 14, 17, 29, 29a</t>
  </si>
  <si>
    <t>PROF. KAZIMIERZA MICHAŁOWSKIEGO 8</t>
  </si>
  <si>
    <t>3, 6, 28</t>
  </si>
  <si>
    <t>ROMUALDA MIELCZARSKIEGO 22</t>
  </si>
  <si>
    <t>64/3</t>
  </si>
  <si>
    <t>2, 2a, 3, 4, 6, 7, 8a, 9, 10</t>
  </si>
  <si>
    <t>NADRZECZNA 59/61</t>
  </si>
  <si>
    <t>104/2</t>
  </si>
  <si>
    <t>3, 4, 5, 8, 9, 11, 12, 13, 14, 15, 18</t>
  </si>
  <si>
    <t>FELIKSA NOWOWIEJSKIEGO 14</t>
  </si>
  <si>
    <t>1, 3, 7, 12, 14, 23, 27, 32, 44, 46, 47, 50, 52, 54, 59, 61, 63, 68, 71, 80, 83</t>
  </si>
  <si>
    <t>OGRODOWA 15</t>
  </si>
  <si>
    <t>37/8</t>
  </si>
  <si>
    <t>1, 2, 5, 9, 11, 15, 16</t>
  </si>
  <si>
    <t>MICHAŁA KLEOFASA OGIŃSKIEGO 4/8</t>
  </si>
  <si>
    <t>13/4</t>
  </si>
  <si>
    <t>1268</t>
  </si>
  <si>
    <t>1, 2, 4, 10, 22, 23, 24, 25, 27, 28, 30, 33, 35, 37, 43</t>
  </si>
  <si>
    <t>MICHAŁA KLEOFASA OGIŃSKIEGO 10</t>
  </si>
  <si>
    <t>13/23</t>
  </si>
  <si>
    <t>2518</t>
  </si>
  <si>
    <t>4, 6, 7, 10, 12, 13, 26</t>
  </si>
  <si>
    <t>STEFANA OKRZEI 47</t>
  </si>
  <si>
    <t>45/9</t>
  </si>
  <si>
    <t xml:space="preserve"> 4, 5, 8, 13, 15</t>
  </si>
  <si>
    <t>WŁADYSŁAWA ORKANA 29/37</t>
  </si>
  <si>
    <t>367</t>
  </si>
  <si>
    <t>2, 15, 27, 34, 35, 37, 40, 54</t>
  </si>
  <si>
    <t xml:space="preserve">WŁADYSŁAWA ORKANA 54 </t>
  </si>
  <si>
    <t>335</t>
  </si>
  <si>
    <t>68/5</t>
  </si>
  <si>
    <t>10, 23, 28, 29, 31, 32, 33, 35</t>
  </si>
  <si>
    <t>WŁADYSŁAWA ORKANA 54A</t>
  </si>
  <si>
    <t>2, 14, 20, 29, 34</t>
  </si>
  <si>
    <t>WŁADYSŁAWA ORKANA 54B</t>
  </si>
  <si>
    <t>68/6</t>
  </si>
  <si>
    <t>14,17</t>
  </si>
  <si>
    <t>77/8</t>
  </si>
  <si>
    <t>WŁADYSŁAWA ORKANA 54C</t>
  </si>
  <si>
    <t>115</t>
  </si>
  <si>
    <t>2, 6, 8, 13</t>
  </si>
  <si>
    <t>WŁADYSŁAWA ORKANA 54D</t>
  </si>
  <si>
    <t xml:space="preserve"> 117</t>
  </si>
  <si>
    <t>6, 25, 31, 34</t>
  </si>
  <si>
    <t>STANISŁAWA ORZECHOWSKIEGO 9A</t>
  </si>
  <si>
    <t>14/19</t>
  </si>
  <si>
    <t>1</t>
  </si>
  <si>
    <t>STANISŁAWA ORZECHOWSKIEGO 9</t>
  </si>
  <si>
    <t>1, 3</t>
  </si>
  <si>
    <t>ŻOŁNIERZY NIEZŁOMNYCH 1</t>
  </si>
  <si>
    <t>1/4</t>
  </si>
  <si>
    <t>1, 3, 14, 15, 16, 17, 27, 29, 31, 33, 35, 38, 39, 41, 43</t>
  </si>
  <si>
    <t xml:space="preserve"> 1/9</t>
  </si>
  <si>
    <t>2421</t>
  </si>
  <si>
    <t>ŻOŁNIERZY NIEZŁOMNYCH 2</t>
  </si>
  <si>
    <t>1/5</t>
  </si>
  <si>
    <t>421</t>
  </si>
  <si>
    <t>1, 2, 11, 12, 13, 14, 15, 16, 17, 18, 19, 20, 21,24, 26, 27, 33, 34, 35, 36</t>
  </si>
  <si>
    <t>1/11</t>
  </si>
  <si>
    <t>ŻOŁNIERZY NIEZŁOMNYCH 4</t>
  </si>
  <si>
    <t>4, 7, 8, 11, 16, 17, 18, 19, 22, 24, 29</t>
  </si>
  <si>
    <t>MICHAŁA OSSOWSKIEGO 7</t>
  </si>
  <si>
    <t>55/6</t>
  </si>
  <si>
    <t>3, 4, 17, 19, 22, 24, 25, 29, 32, 34, 35, 36, 40, 41, 42, 45, 48</t>
  </si>
  <si>
    <t>FELIKSA PERLA 67</t>
  </si>
  <si>
    <t>45/23</t>
  </si>
  <si>
    <t>2, 3, 7, 8, 10, 13, 14, 16, 17</t>
  </si>
  <si>
    <t>JANA PIETRUSIŃSKIEGO 6</t>
  </si>
  <si>
    <t>93/55</t>
  </si>
  <si>
    <t>1, 3, 9, 10, 11, 12, 14, 15</t>
  </si>
  <si>
    <t>MARSZAŁKA JÓZEFA PIŁSUDSKIEGO 17</t>
  </si>
  <si>
    <t>2, 5, 6, 8, 10, 11, 12, 13, 14, 15, 16, 19, 20, 21, 24, 26, 27, 28, 29, 30,  37, 38, 42, 43, 44, 45, 49, 50</t>
  </si>
  <si>
    <t>MARSZAŁKA JÓZEFA PIŁSUDSKIEGO 39</t>
  </si>
  <si>
    <t>2, 4, 10, 11, 17, 18, 19</t>
  </si>
  <si>
    <t>MARSZAŁKA JÓZEFA PIŁSUDSKIEGO 41/43</t>
  </si>
  <si>
    <t>6, 10, 12, 13, 14</t>
  </si>
  <si>
    <t>PLAC WALECZNYCH 1</t>
  </si>
  <si>
    <t>9/31</t>
  </si>
  <si>
    <t>4, 5, 7, 8, 10, 12</t>
  </si>
  <si>
    <t>POŁANIECKA 32</t>
  </si>
  <si>
    <t>331/27</t>
  </si>
  <si>
    <t>4</t>
  </si>
  <si>
    <t>POŁANIECKA 34</t>
  </si>
  <si>
    <t>331/28</t>
  </si>
  <si>
    <t>POLSKIEJ ORGANIZACJI WOJSKOWEJ 13</t>
  </si>
  <si>
    <t>1, 5, 7, 9, 11</t>
  </si>
  <si>
    <t>ADAMA PRÓCHNIKA 2</t>
  </si>
  <si>
    <t>35/8</t>
  </si>
  <si>
    <t>4, 6, 7, 9, 10, 11, 12, 13, 14, 15, 16,19, 22, 27, 29, 32, 34, 35, 38, 40, 44, 45, 48, 49, 56, 59, 64, 65, 66, 69, 70, 71, 72, 73, 74, 75, 76</t>
  </si>
  <si>
    <t>ADAMA PRÓCHNIKA 5</t>
  </si>
  <si>
    <t>8, 20, 22, 23, 25, 26, 27, 30, 31, 33, 38, 41, 42</t>
  </si>
  <si>
    <t>BOLESŁAWA PRUSA 9</t>
  </si>
  <si>
    <t>113</t>
  </si>
  <si>
    <t>2, 8, 17,  24, 25, 29, 30, 32</t>
  </si>
  <si>
    <t>BOLESŁAWA PRUSA 11</t>
  </si>
  <si>
    <t>57/1</t>
  </si>
  <si>
    <t>1, 2, 3, 4, 7, 8, 9, 10, 11, 13, 18, 24, 25, 27, 28, 31, 32, 33, 34, 36, 37</t>
  </si>
  <si>
    <t>PRZEMYSŁOWA 14/16</t>
  </si>
  <si>
    <t>65</t>
  </si>
  <si>
    <t>1, 3, 5, 6, 7, 8, 9, 11, 12, 14, 15, 16, 17, 18, 19, 21, 22, 23, 27, 29, 31, 32, 35, 36, 42, 43, 44, 45, 47, 48</t>
  </si>
  <si>
    <t>RACŁAWICKA 37</t>
  </si>
  <si>
    <t>35/1</t>
  </si>
  <si>
    <t>25, 28, 36</t>
  </si>
  <si>
    <t>RACŁAWICKA 38</t>
  </si>
  <si>
    <t>31/6</t>
  </si>
  <si>
    <t>17, 21</t>
  </si>
  <si>
    <t>WINCENTEGO RAPACKIEGO 2</t>
  </si>
  <si>
    <t>57/4</t>
  </si>
  <si>
    <t>6, 7, 8, 9, 11, 14, 19, 20, 21, 22, 27</t>
  </si>
  <si>
    <t>WINCENTEGO RAPACKIEGO 4</t>
  </si>
  <si>
    <t>1, 2, 3, 4, 6, 7, 10, 11, 15, 16, 19, 21, 23, 29, 30, 31, 32, 33, 37, 38, 39, 40, 42, 43</t>
  </si>
  <si>
    <t>RÓWNOLEGŁA 31</t>
  </si>
  <si>
    <t>178/2</t>
  </si>
  <si>
    <t>2, 8, 17, 23, 28, 39, 41, 42, 43, 52, 55, 56, 57, 58, 61, 65, 68</t>
  </si>
  <si>
    <t>GEN. WILHELMA ORLIK-RÜCKEMANA 35/37</t>
  </si>
  <si>
    <t>231</t>
  </si>
  <si>
    <t>159/4</t>
  </si>
  <si>
    <t>1, 2, 3, 4, 5, 6, 7, 8, 9, 10, 11, 12, 13, 14, 15, 16, 17, 18, 19, 20, 21, 22, 23, 24, 25, 26, 27, 28, 29, 30, 31, 32, 33, 34, 35, 36, 37, 38, 39, 40</t>
  </si>
  <si>
    <t>LUCJANA RYDLA 1</t>
  </si>
  <si>
    <t>9/74</t>
  </si>
  <si>
    <t>1545</t>
  </si>
  <si>
    <t>3, 5, 6, 8, 16, 22, 23, 24, 26</t>
  </si>
  <si>
    <t>LUCJANA RYDLA 3</t>
  </si>
  <si>
    <t>9/10</t>
  </si>
  <si>
    <t>540</t>
  </si>
  <si>
    <t>1, 6, 11, 15, 17, 23, 24</t>
  </si>
  <si>
    <t>9/99</t>
  </si>
  <si>
    <t>223</t>
  </si>
  <si>
    <t>9/100</t>
  </si>
  <si>
    <t>LUCJANA RYDLA 4</t>
  </si>
  <si>
    <t>9/30</t>
  </si>
  <si>
    <t>3, 4, 5, 7, 9, 10, 13</t>
  </si>
  <si>
    <t>LUCJANA RYDLA 5</t>
  </si>
  <si>
    <t>9/94</t>
  </si>
  <si>
    <t>1, 2, 3, 4, 8, 9, 10, 12, 13, 16, 20, 25, 26</t>
  </si>
  <si>
    <t>LUCJANA RYDLA 6</t>
  </si>
  <si>
    <t>9/37</t>
  </si>
  <si>
    <t>2, 6, 14, 15, 21, 26, 27</t>
  </si>
  <si>
    <t>LUCJANA RYDLA 7</t>
  </si>
  <si>
    <t>9/9</t>
  </si>
  <si>
    <t>4, 5, 7, 11, 13, 19, 20, 22, 23, 24, 26</t>
  </si>
  <si>
    <t>9/97</t>
  </si>
  <si>
    <t>314</t>
  </si>
  <si>
    <t>9/98</t>
  </si>
  <si>
    <t>1108</t>
  </si>
  <si>
    <t>LUCJANA RYDLA 8</t>
  </si>
  <si>
    <t>9/38</t>
  </si>
  <si>
    <t>1, 7, 13, 14, 15, 21, 22, 23, 24, 25,  27</t>
  </si>
  <si>
    <t>LUCJANA RYDLA 9</t>
  </si>
  <si>
    <t>9/16</t>
  </si>
  <si>
    <t>LUCJANA RYDLA 11</t>
  </si>
  <si>
    <t>9/96</t>
  </si>
  <si>
    <t>9/95</t>
  </si>
  <si>
    <t>BRUNO SCHULZA 1</t>
  </si>
  <si>
    <t>23/3</t>
  </si>
  <si>
    <r>
      <rPr>
        <sz val="11"/>
        <rFont val="Calibri"/>
        <family val="2"/>
        <charset val="238"/>
      </rPr>
      <t>1, 2, 4, 9, 10, 11,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12,</t>
    </r>
    <r>
      <rPr>
        <b/>
        <sz val="11"/>
        <color indexed="45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23, 29, 31, 32, 33, 38, 40, 41, 43, 44</t>
    </r>
  </si>
  <si>
    <t>BRUNO SCHULZA 4</t>
  </si>
  <si>
    <t>2, 3, 5, 8, 10, 17, 21, 27, 32</t>
  </si>
  <si>
    <t>STEFANII SEMPOŁOWSKIEJ 1</t>
  </si>
  <si>
    <t>35/6</t>
  </si>
  <si>
    <t>1, 5, 6, 7, 12, 15, 18, 19, 21, 22, 24, 25, 26, 27, 28, 30, 32, 33, 34, 37, 39, 43, 49, 58, 60, 63, 64, 67, 69, 70, 71, 72, 75, 81, 82, 84</t>
  </si>
  <si>
    <t>35/13</t>
  </si>
  <si>
    <t>STEFANII SEMPOŁOWSKIEJ 6</t>
  </si>
  <si>
    <t>23/5</t>
  </si>
  <si>
    <t>1, 5, 7, 8, 9, 12, 15, 23, 24, 25, 26, 27, 29, 32, 34a, 39, 42, 43, 45</t>
  </si>
  <si>
    <t>JANA III SOBIESKIEGO 17</t>
  </si>
  <si>
    <t>22/18</t>
  </si>
  <si>
    <t>1, 4,5, 6, 11, 14, 17, 19, 22, 32, 41, 43</t>
  </si>
  <si>
    <t>JANA III 
SOBIESKIEGO 17a</t>
  </si>
  <si>
    <t>22/20</t>
  </si>
  <si>
    <t>1, 24, 28, 35, 36, 37, 42</t>
  </si>
  <si>
    <t>JANA III 
SOBIESKIEGO 17b</t>
  </si>
  <si>
    <t>22/19</t>
  </si>
  <si>
    <t>2, 4, 9, 11, 12, 13, 14, 15, 19, 26, 27, 30, 33,  39, 41, 42, 45</t>
  </si>
  <si>
    <t>JANA III 
SOBIESKIEGO 76/78</t>
  </si>
  <si>
    <t>4, 6, 16, 19, 24, 25, 27, 28, 29, 32, 34, 36, 38, 40, 45, 47</t>
  </si>
  <si>
    <t>13/21</t>
  </si>
  <si>
    <t>1819</t>
  </si>
  <si>
    <t>GEN. STANISŁAWA SOSABOWSKIEGO 5</t>
  </si>
  <si>
    <t>137/5</t>
  </si>
  <si>
    <t>3, 5, 13, 16, 19, 21, 34, 40, 41, 43, 49</t>
  </si>
  <si>
    <t>SPÓŁDZIELCZOŚCI 5</t>
  </si>
  <si>
    <t>357/185</t>
  </si>
  <si>
    <t>1832</t>
  </si>
  <si>
    <t>1, 2, 5, 7, 10, 11, 12</t>
  </si>
  <si>
    <t>SPÓŁDZIELCZOŚCI 6</t>
  </si>
  <si>
    <t>357/137</t>
  </si>
  <si>
    <t>2, 4, 5, 11, 12, 13, 14, 15, 17, 23, 26, 29, 36, 38, 39, 41, 42, 43, 44, 45</t>
  </si>
  <si>
    <t>SPÓŁDZIELCZOŚCI 7</t>
  </si>
  <si>
    <t>357/184</t>
  </si>
  <si>
    <t>2, 3, 4, 10</t>
  </si>
  <si>
    <t>SPÓŁDZIELCZOŚCI 8</t>
  </si>
  <si>
    <t>357/136</t>
  </si>
  <si>
    <t>4, 5, 8</t>
  </si>
  <si>
    <t>SPÓŁDZIELCZOŚCI 9</t>
  </si>
  <si>
    <t>357/191</t>
  </si>
  <si>
    <t>1, 6, 7, 8, 9, 11, 12, 14, 15, 16, 18, 22, 24, 25, 26, 27, 28, 29, 31, 36</t>
  </si>
  <si>
    <t>STEFANA STARZYŃSKIEGO 13</t>
  </si>
  <si>
    <t>220</t>
  </si>
  <si>
    <t>50, 87</t>
  </si>
  <si>
    <t>STEFANA STARZYŃSKIEGO 15</t>
  </si>
  <si>
    <t>265</t>
  </si>
  <si>
    <t>12, 22, 59, 105</t>
  </si>
  <si>
    <t>STROMA 9</t>
  </si>
  <si>
    <t>57</t>
  </si>
  <si>
    <t>2, 4</t>
  </si>
  <si>
    <t>ŚW. BARBARY 75</t>
  </si>
  <si>
    <t>TARGOWA   8</t>
  </si>
  <si>
    <t>147</t>
  </si>
  <si>
    <t>2+3, 5, 6, 7, 8, 9, 11/12</t>
  </si>
  <si>
    <t>KAZIMIERZA PRZERWY-TETMAJERA 10</t>
  </si>
  <si>
    <t>84</t>
  </si>
  <si>
    <t>1, 2, 8, 14, 15, 17, 20, 22, 25,  27, 28, 29, 32, 34, 36, 39, 45</t>
  </si>
  <si>
    <t>KAZIMIERZA PRZERWY-TETMAJERA 14A</t>
  </si>
  <si>
    <t>35/7</t>
  </si>
  <si>
    <t>6, 9, 10, 11, 15, 17</t>
  </si>
  <si>
    <t>WAŁY DWERNICKIEGO 21/23A</t>
  </si>
  <si>
    <t>17</t>
  </si>
  <si>
    <t>1+3, 2, 7, 8, 9, 10, 11, 13, 14, 18, 22, 24</t>
  </si>
  <si>
    <t>JERZEGO WASZYNGTONA 28</t>
  </si>
  <si>
    <t>80</t>
  </si>
  <si>
    <t>10, 11, 12, 13,  14, 15, 16, 17</t>
  </si>
  <si>
    <t>WIOLINOWA 3</t>
  </si>
  <si>
    <t>776/20</t>
  </si>
  <si>
    <t>2, 8a, 10, 13, 14, 15, 19, 20, 20a, 22</t>
  </si>
  <si>
    <t>WIRAŻOWA 8a</t>
  </si>
  <si>
    <t>422</t>
  </si>
  <si>
    <t>245/7</t>
  </si>
  <si>
    <t>1, 3, 4, 5, 6, 7, 8, 9</t>
  </si>
  <si>
    <t>WOPISTÓW 2</t>
  </si>
  <si>
    <t>9/43</t>
  </si>
  <si>
    <t>WOPISTÓW 3</t>
  </si>
  <si>
    <t>9/84</t>
  </si>
  <si>
    <t>2, 3, 5</t>
  </si>
  <si>
    <t>WOPISTÓW 5</t>
  </si>
  <si>
    <t>9/86</t>
  </si>
  <si>
    <t>WOPISTÓW 6</t>
  </si>
  <si>
    <t>9/46</t>
  </si>
  <si>
    <t>1, 3, 5, 6</t>
  </si>
  <si>
    <t>WOPISTÓW 7</t>
  </si>
  <si>
    <t>9/88</t>
  </si>
  <si>
    <t>WOPISTÓW 8</t>
  </si>
  <si>
    <t>9/57</t>
  </si>
  <si>
    <t>3, 7, 8, 10, 11, 12, 14, 16, 17</t>
  </si>
  <si>
    <t>WOPISTÓW  9</t>
  </si>
  <si>
    <t>9/11</t>
  </si>
  <si>
    <t>9/52</t>
  </si>
  <si>
    <t xml:space="preserve"> 560</t>
  </si>
  <si>
    <t>WOPISTÓW 10</t>
  </si>
  <si>
    <t>9/58</t>
  </si>
  <si>
    <t>1, 3, 6, 9, 10, 12, 13, 14, 17</t>
  </si>
  <si>
    <t>WOPISTÓW 11</t>
  </si>
  <si>
    <t>9/53</t>
  </si>
  <si>
    <t>1, 4</t>
  </si>
  <si>
    <t>WOPISTÓW 13</t>
  </si>
  <si>
    <t>9/55</t>
  </si>
  <si>
    <t>1, 4, 6, 11, 12, 13, 14, 15, 16, 18</t>
  </si>
  <si>
    <t>WOPISTÓW 15</t>
  </si>
  <si>
    <t>9/56</t>
  </si>
  <si>
    <t>1, 3, 4, 10, 12, 13, 14, 16, 17</t>
  </si>
  <si>
    <t>ŻARECKA 42a</t>
  </si>
  <si>
    <t>67</t>
  </si>
  <si>
    <t>1, 6, 7, 10, 20,  24,  27, 29, 35, 39,  46, 48, 49, 50, 54, 55, 61, 62,  64,  68, 69, 71</t>
  </si>
  <si>
    <t>ALEJA NAJŚWIĘTSZEJ MARYI PANNY 9</t>
  </si>
  <si>
    <t>1, 7, 5</t>
  </si>
  <si>
    <t>KATEDRALNA 16</t>
  </si>
  <si>
    <t>5, 7, 7a, 8, 9, 11, 14, 16, 18</t>
  </si>
  <si>
    <t>ALEJA NAJŚWIĘTSZEJ 
MARYI PANNY 24</t>
  </si>
  <si>
    <t>44/2</t>
  </si>
  <si>
    <t>4, 6</t>
  </si>
  <si>
    <t>JÓZEFA GACZKOWSKIEGO 15A</t>
  </si>
  <si>
    <t xml:space="preserve"> MJRA WALERIANA ŁUKASIŃSKIEGO 77a</t>
  </si>
  <si>
    <t>GRUPA  III - BUDYNKI WYŁĄCZONE Z UŻYTKOWANIA</t>
  </si>
  <si>
    <t>Obręb</t>
  </si>
  <si>
    <r>
      <rPr>
        <b/>
        <sz val="10"/>
        <rFont val="Calibri"/>
        <family val="2"/>
        <charset val="238"/>
      </rPr>
      <t xml:space="preserve"> Pow. działki (m</t>
    </r>
    <r>
      <rPr>
        <b/>
        <vertAlign val="superscript"/>
        <sz val="10"/>
        <color indexed="55"/>
        <rFont val="Calibri"/>
        <family val="2"/>
        <charset val="238"/>
      </rPr>
      <t>2</t>
    </r>
    <r>
      <rPr>
        <b/>
        <sz val="10"/>
        <color indexed="55"/>
        <rFont val="Calibri"/>
        <family val="2"/>
        <charset val="238"/>
      </rPr>
      <t>)</t>
    </r>
  </si>
  <si>
    <r>
      <rPr>
        <b/>
        <sz val="10"/>
        <rFont val="Calibri"/>
        <family val="2"/>
        <charset val="238"/>
      </rPr>
      <t>Pow. mieszkalna (m</t>
    </r>
    <r>
      <rPr>
        <b/>
        <vertAlign val="superscript"/>
        <sz val="10"/>
        <color indexed="55"/>
        <rFont val="Calibri"/>
        <family val="2"/>
        <charset val="238"/>
      </rPr>
      <t>2</t>
    </r>
    <r>
      <rPr>
        <b/>
        <sz val="10"/>
        <color indexed="55"/>
        <rFont val="Calibri"/>
        <family val="2"/>
        <charset val="238"/>
      </rPr>
      <t>)</t>
    </r>
  </si>
  <si>
    <r>
      <rPr>
        <b/>
        <sz val="10"/>
        <rFont val="Calibri"/>
        <family val="2"/>
        <charset val="238"/>
      </rPr>
      <t>Pow. lokali użytkowych (m</t>
    </r>
    <r>
      <rPr>
        <b/>
        <vertAlign val="superscript"/>
        <sz val="10"/>
        <rFont val="Calibri"/>
        <family val="2"/>
        <charset val="238"/>
      </rPr>
      <t>2</t>
    </r>
    <r>
      <rPr>
        <b/>
        <sz val="10"/>
        <rFont val="Calibri"/>
        <family val="2"/>
        <charset val="238"/>
      </rPr>
      <t>)</t>
    </r>
  </si>
  <si>
    <t>BERKA JOSELEWICZA 9 (lokale nr 26, 27, 28, 29)</t>
  </si>
  <si>
    <t>KRÓTKA 5 (garaże)</t>
  </si>
  <si>
    <t>15/5</t>
  </si>
  <si>
    <t>ALEJA NAJŚWIĘTSZEJ MARYI PANNY 40</t>
  </si>
  <si>
    <t>32/1</t>
  </si>
  <si>
    <t>1659</t>
  </si>
  <si>
    <t>OGRODOWA 7</t>
  </si>
  <si>
    <t>OGRODOWA 9</t>
  </si>
  <si>
    <t>ALEJA NAJŚWIĘTSZEJ 
MARYI PANNY 40/42a</t>
  </si>
  <si>
    <t>32/4</t>
  </si>
  <si>
    <t>KS. JERZEGO POPIEŁUSZKI 4/6</t>
  </si>
  <si>
    <t>RZĄSAWSKA 48/58</t>
  </si>
  <si>
    <t>CMENTARNA 12</t>
  </si>
  <si>
    <t>GARNCARSKA 17</t>
  </si>
  <si>
    <t>JAN I JĘDRZEJA ŚNIADECKICH 16</t>
  </si>
  <si>
    <t>OGRODOWA 67</t>
  </si>
  <si>
    <t>OGRODOWA 67 (garaże)</t>
  </si>
  <si>
    <t>GRUPA IV - NIERUCHOMOŚCI GRUNTOWE NIEZABUDOWANE, NIEZBĘDNE DO OBSŁUGI BUDYNKÓW</t>
  </si>
  <si>
    <r>
      <rPr>
        <b/>
        <sz val="11"/>
        <color indexed="55"/>
        <rFont val="Calibri"/>
        <family val="2"/>
        <charset val="238"/>
      </rPr>
      <t>Pow. działki (m</t>
    </r>
    <r>
      <rPr>
        <b/>
        <vertAlign val="superscript"/>
        <sz val="11"/>
        <color indexed="55"/>
        <rFont val="Calibri"/>
        <family val="2"/>
        <charset val="238"/>
      </rPr>
      <t>2</t>
    </r>
    <r>
      <rPr>
        <b/>
        <sz val="11"/>
        <color indexed="55"/>
        <rFont val="Calibri"/>
        <family val="2"/>
        <charset val="238"/>
      </rPr>
      <t xml:space="preserve">) </t>
    </r>
  </si>
  <si>
    <r>
      <rPr>
        <b/>
        <sz val="11"/>
        <color indexed="55"/>
        <rFont val="Calibri"/>
        <family val="2"/>
        <charset val="238"/>
      </rPr>
      <t>Pow. dzierżawiona (m</t>
    </r>
    <r>
      <rPr>
        <b/>
        <vertAlign val="superscript"/>
        <sz val="11"/>
        <color indexed="55"/>
        <rFont val="Calibri"/>
        <family val="2"/>
        <charset val="238"/>
      </rPr>
      <t>2</t>
    </r>
    <r>
      <rPr>
        <b/>
        <sz val="11"/>
        <color indexed="55"/>
        <rFont val="Calibri"/>
        <family val="2"/>
        <charset val="238"/>
      </rPr>
      <t>)</t>
    </r>
  </si>
  <si>
    <r>
      <rPr>
        <b/>
        <sz val="11"/>
        <color indexed="55"/>
        <rFont val="Calibri"/>
        <family val="2"/>
        <charset val="238"/>
      </rPr>
      <t>Powierzchnia* (m</t>
    </r>
    <r>
      <rPr>
        <b/>
        <vertAlign val="superscript"/>
        <sz val="11"/>
        <color indexed="55"/>
        <rFont val="Calibri"/>
        <family val="2"/>
        <charset val="238"/>
      </rPr>
      <t>2</t>
    </r>
    <r>
      <rPr>
        <b/>
        <sz val="11"/>
        <color indexed="55"/>
        <rFont val="Calibri"/>
        <family val="2"/>
        <charset val="238"/>
      </rPr>
      <t xml:space="preserve">) </t>
    </r>
  </si>
  <si>
    <t>3/36</t>
  </si>
  <si>
    <t>3/34</t>
  </si>
  <si>
    <t>3/76</t>
  </si>
  <si>
    <t>ZOFII STRYJEŃSKIEJ</t>
  </si>
  <si>
    <t>60/24</t>
  </si>
  <si>
    <t>BEZ NAZWY</t>
  </si>
  <si>
    <t>59/25</t>
  </si>
  <si>
    <t>ALEJA NAJŚWIĘTSZEJ MARYI PANNY</t>
  </si>
  <si>
    <t>49/9</t>
  </si>
  <si>
    <t>31/4</t>
  </si>
  <si>
    <t>31/5</t>
  </si>
  <si>
    <t>44/15</t>
  </si>
  <si>
    <t>59/66</t>
  </si>
  <si>
    <t xml:space="preserve">ALEJA NIEPODLEGŁOŚCI </t>
  </si>
  <si>
    <t>110/19</t>
  </si>
  <si>
    <t>193/4</t>
  </si>
  <si>
    <t>180/17</t>
  </si>
  <si>
    <t>ALEJA NIEPODLEGŁOŚCI 29 (UDZIAŁ 733/1000)</t>
  </si>
  <si>
    <t>176/2</t>
  </si>
  <si>
    <t>170/2</t>
  </si>
  <si>
    <t>141/23</t>
  </si>
  <si>
    <t>141/25</t>
  </si>
  <si>
    <t>170/5</t>
  </si>
  <si>
    <t>141/22</t>
  </si>
  <si>
    <t>177/5</t>
  </si>
  <si>
    <t>ALEJA NIEPODLEGŁOŚCI 44a</t>
  </si>
  <si>
    <t>166/10</t>
  </si>
  <si>
    <t>166/21</t>
  </si>
  <si>
    <t>110/17</t>
  </si>
  <si>
    <t>166/23</t>
  </si>
  <si>
    <t>37/19</t>
  </si>
  <si>
    <t>ALEJA POKOJU 3/7</t>
  </si>
  <si>
    <t>37/22</t>
  </si>
  <si>
    <t>62/10</t>
  </si>
  <si>
    <t>62/11</t>
  </si>
  <si>
    <t>62/12</t>
  </si>
  <si>
    <t>38/10</t>
  </si>
  <si>
    <t>38/12</t>
  </si>
  <si>
    <t>38/18</t>
  </si>
  <si>
    <t>114/2</t>
  </si>
  <si>
    <t>69/12</t>
  </si>
  <si>
    <t>69/10</t>
  </si>
  <si>
    <t>ALEJA WOJSKA POLSKIEGO 49</t>
  </si>
  <si>
    <t xml:space="preserve">ALEJA WOJSKA POLSKIEGO </t>
  </si>
  <si>
    <t>13/8</t>
  </si>
  <si>
    <t>PIOTRA BARDOWSKIEGO</t>
  </si>
  <si>
    <t>1/24</t>
  </si>
  <si>
    <t>1/26</t>
  </si>
  <si>
    <t>1/31</t>
  </si>
  <si>
    <t>1/35</t>
  </si>
  <si>
    <t>1/56</t>
  </si>
  <si>
    <t>1/22</t>
  </si>
  <si>
    <t>1/57</t>
  </si>
  <si>
    <t>1/58</t>
  </si>
  <si>
    <t>PIOTRA BARDOWSKIEGO 33a</t>
  </si>
  <si>
    <t>1/49</t>
  </si>
  <si>
    <t>NORBERTA BARLICKIEGO 2/4</t>
  </si>
  <si>
    <t>NORBERTA BARLICKIEGO 3</t>
  </si>
  <si>
    <t>18/2</t>
  </si>
  <si>
    <t>73/25</t>
  </si>
  <si>
    <t>74/38</t>
  </si>
  <si>
    <t>57/6</t>
  </si>
  <si>
    <t>BOTANICZNA</t>
  </si>
  <si>
    <t>184</t>
  </si>
  <si>
    <t>166/12</t>
  </si>
  <si>
    <t>166/13</t>
  </si>
  <si>
    <t>17/9</t>
  </si>
  <si>
    <t>GEN. JANA HENRYKA DĄBROWSKIEGO</t>
  </si>
  <si>
    <t>49/10</t>
  </si>
  <si>
    <t>DEKABRYSTÓW 40</t>
  </si>
  <si>
    <t>3/79</t>
  </si>
  <si>
    <t>XAWEREGO DUNIKOWSKIEGO</t>
  </si>
  <si>
    <t>26/30</t>
  </si>
  <si>
    <t>MARSZAŁKA FERDYNANDA FOCHA</t>
  </si>
  <si>
    <t>104/1</t>
  </si>
  <si>
    <t>88/2</t>
  </si>
  <si>
    <t xml:space="preserve"> MARSZAŁKA FERDYNANDA FOCHA 30/34</t>
  </si>
  <si>
    <t>40/9</t>
  </si>
  <si>
    <t>40/11</t>
  </si>
  <si>
    <t>MARSZAŁKA FERDYNANDA FOCHA 48/50</t>
  </si>
  <si>
    <t>104/3</t>
  </si>
  <si>
    <t>93/18</t>
  </si>
  <si>
    <t>MARSZAŁKA FERDYNANDA FOCHA 55 (UDZIAŁ 7488/10000)</t>
  </si>
  <si>
    <t>15/13</t>
  </si>
  <si>
    <t>JÓZEFA GACZKOWSKIEGO</t>
  </si>
  <si>
    <t>82/8</t>
  </si>
  <si>
    <t>82/9</t>
  </si>
  <si>
    <t>JÓZEFA GACZKOWSKIEGO 22/24</t>
  </si>
  <si>
    <t>82/3</t>
  </si>
  <si>
    <t>JÓZEFA  GACZKOWSKIEGO 30/32</t>
  </si>
  <si>
    <t>82/10</t>
  </si>
  <si>
    <t>ZYGMUNTA GLOGERA</t>
  </si>
  <si>
    <t>81/5</t>
  </si>
  <si>
    <t>ZYGMUNTA GLOGERA 1b</t>
  </si>
  <si>
    <t>ZYGMUNTA GLOGERA 1d</t>
  </si>
  <si>
    <t>ZYGMUNTA GLOGERA 1</t>
  </si>
  <si>
    <t>GÓRNA</t>
  </si>
  <si>
    <t>193/3</t>
  </si>
  <si>
    <t>3/62</t>
  </si>
  <si>
    <t>GWIEZDNA</t>
  </si>
  <si>
    <t>3/80</t>
  </si>
  <si>
    <t>KAZIMIERY IŁŁAKOWICZÓWNY</t>
  </si>
  <si>
    <t>34/29</t>
  </si>
  <si>
    <t>48/5</t>
  </si>
  <si>
    <t>KAROLA IRZYKOWSKIEGO</t>
  </si>
  <si>
    <t>41/24</t>
  </si>
  <si>
    <t>41/50</t>
  </si>
  <si>
    <t>41/52</t>
  </si>
  <si>
    <t>41/51</t>
  </si>
  <si>
    <t>56/10</t>
  </si>
  <si>
    <t>55/5</t>
  </si>
  <si>
    <t>55/4</t>
  </si>
  <si>
    <t>JANA III SOBIESKIEGO</t>
  </si>
  <si>
    <t>26/26</t>
  </si>
  <si>
    <t>22/24</t>
  </si>
  <si>
    <t>JANA III SOBIESKIEGO 11/13</t>
  </si>
  <si>
    <t>26/8</t>
  </si>
  <si>
    <t>JANA III SOBIESKIEGO 19A</t>
  </si>
  <si>
    <t>22/15</t>
  </si>
  <si>
    <t>JASNOGÓRSKA</t>
  </si>
  <si>
    <t>41/12</t>
  </si>
  <si>
    <t>2/13</t>
  </si>
  <si>
    <t>3/2</t>
  </si>
  <si>
    <t>KIEDRZYŃSKA</t>
  </si>
  <si>
    <t>20/16</t>
  </si>
  <si>
    <t>138/9</t>
  </si>
  <si>
    <t>KIEDRZYŃSKA 71</t>
  </si>
  <si>
    <t>KIEDRZYŃSKA 116/118</t>
  </si>
  <si>
    <t>133/20</t>
  </si>
  <si>
    <t>70/3</t>
  </si>
  <si>
    <t>158/82</t>
  </si>
  <si>
    <t>175</t>
  </si>
  <si>
    <t>88</t>
  </si>
  <si>
    <t>37/5</t>
  </si>
  <si>
    <t>37/7</t>
  </si>
  <si>
    <t xml:space="preserve">MIKOŁAJA KOPERNIKA </t>
  </si>
  <si>
    <t>96</t>
  </si>
  <si>
    <t>MIKOŁAJA KOPERNIKA (UDZIAŁ 1123/1250)</t>
  </si>
  <si>
    <t>97</t>
  </si>
  <si>
    <t>MIKOŁAJA KOPERNIKA 79</t>
  </si>
  <si>
    <t>63/1</t>
  </si>
  <si>
    <t>JANUSZA KORCZAKA</t>
  </si>
  <si>
    <t>26/28</t>
  </si>
  <si>
    <t>JANUSZA KORCZAKA 14/16</t>
  </si>
  <si>
    <t>28/2</t>
  </si>
  <si>
    <t>JANUSZA KORCZAKA 24</t>
  </si>
  <si>
    <t>30</t>
  </si>
  <si>
    <t>26/6</t>
  </si>
  <si>
    <t xml:space="preserve">KRAKOWSKA </t>
  </si>
  <si>
    <t>71/3</t>
  </si>
  <si>
    <t>3/49</t>
  </si>
  <si>
    <t>3/51</t>
  </si>
  <si>
    <t>3/50</t>
  </si>
  <si>
    <t>MARII KUNCEWICZOWEJ</t>
  </si>
  <si>
    <t>34/19</t>
  </si>
  <si>
    <t>56/13</t>
  </si>
  <si>
    <t>35/10</t>
  </si>
  <si>
    <t>35/4</t>
  </si>
  <si>
    <t>56/3</t>
  </si>
  <si>
    <t>56/8</t>
  </si>
  <si>
    <t>56/9</t>
  </si>
  <si>
    <t>BOLESŁAWA LEŚMIANA</t>
  </si>
  <si>
    <t>21/5</t>
  </si>
  <si>
    <t>46/4</t>
  </si>
  <si>
    <t xml:space="preserve">BOLESŁAWA LEŚMIANA </t>
  </si>
  <si>
    <t>46/5</t>
  </si>
  <si>
    <t>BOLESŁAWA LEŚMIANA 7A</t>
  </si>
  <si>
    <t>21/11</t>
  </si>
  <si>
    <t xml:space="preserve">BOLESŁAWA LIMANOWSKIEGO </t>
  </si>
  <si>
    <t>38/9</t>
  </si>
  <si>
    <t>12/2</t>
  </si>
  <si>
    <t xml:space="preserve">MJRA WALERIANA ŁUKASIŃSKIEGO </t>
  </si>
  <si>
    <t>41/48</t>
  </si>
  <si>
    <t>63/12</t>
  </si>
  <si>
    <t>NADRZECZNA</t>
  </si>
  <si>
    <t>17/6</t>
  </si>
  <si>
    <t>FELIKSA  NOWOWIEJSKIEGO 3</t>
  </si>
  <si>
    <t>FELIKSA NOWOWIEJSKIEGO 24/26</t>
  </si>
  <si>
    <t>11/7</t>
  </si>
  <si>
    <t>11/9</t>
  </si>
  <si>
    <t>40/6</t>
  </si>
  <si>
    <t>FELIKSA NOWOWIEJSKIEGO 24a</t>
  </si>
  <si>
    <t>MICHAŁA KLEOFASA OGIŃSKIEGO</t>
  </si>
  <si>
    <t>26/18</t>
  </si>
  <si>
    <t xml:space="preserve">MICHAŁA OSSOWSKIEGO 1 </t>
  </si>
  <si>
    <t>60/9</t>
  </si>
  <si>
    <t>56/6</t>
  </si>
  <si>
    <t>MICHAŁA OSSOWSKIEGO 32</t>
  </si>
  <si>
    <t>112/8</t>
  </si>
  <si>
    <t>JANA PARANDOWSKIEGO</t>
  </si>
  <si>
    <t>158/1</t>
  </si>
  <si>
    <t>PARTYZANTÓW 18</t>
  </si>
  <si>
    <t>29/4</t>
  </si>
  <si>
    <t xml:space="preserve">JANA PIETRUSIŃSKIEGO </t>
  </si>
  <si>
    <t>93/54</t>
  </si>
  <si>
    <t>JANA PIETRUSIŃSKIEGO 8,10</t>
  </si>
  <si>
    <t>93/44</t>
  </si>
  <si>
    <t xml:space="preserve">MARSZAŁKA JÓZEFA PIŁSUDSKIEGO </t>
  </si>
  <si>
    <t>32/11</t>
  </si>
  <si>
    <t>POŁANIECKA 28</t>
  </si>
  <si>
    <t>331/36</t>
  </si>
  <si>
    <t>331/39</t>
  </si>
  <si>
    <t>PROSTA</t>
  </si>
  <si>
    <t>92/2</t>
  </si>
  <si>
    <t>PROSTA 25</t>
  </si>
  <si>
    <t>93/9</t>
  </si>
  <si>
    <t>94/1</t>
  </si>
  <si>
    <t>39/6</t>
  </si>
  <si>
    <t>49/1</t>
  </si>
  <si>
    <t>49/2</t>
  </si>
  <si>
    <t>KAZIMIERZA PRZERWY-TETMAJERA 8 (UDZIAŁ 4151/10000)</t>
  </si>
  <si>
    <t>17/4</t>
  </si>
  <si>
    <t>KAZIMIERZA PRZERWY-TETMAJERA 14</t>
  </si>
  <si>
    <t>35/14</t>
  </si>
  <si>
    <t>3/8</t>
  </si>
  <si>
    <t>22/14</t>
  </si>
  <si>
    <t>22/43</t>
  </si>
  <si>
    <t>PUSTA</t>
  </si>
  <si>
    <t>102/2</t>
  </si>
  <si>
    <t>RACŁAWICKA</t>
  </si>
  <si>
    <t xml:space="preserve">RACŁAWICKA </t>
  </si>
  <si>
    <t>31/8</t>
  </si>
  <si>
    <t>RACŁAWICKA 32,34,36</t>
  </si>
  <si>
    <t>31/9</t>
  </si>
  <si>
    <t>TADEUSZA REJTANA</t>
  </si>
  <si>
    <t>1/142</t>
  </si>
  <si>
    <t>RÓWNOLEGŁA 33</t>
  </si>
  <si>
    <t>103/1</t>
  </si>
  <si>
    <t>9/26</t>
  </si>
  <si>
    <t xml:space="preserve">BRUNO SCHULZA </t>
  </si>
  <si>
    <t>17/14</t>
  </si>
  <si>
    <t>23/4</t>
  </si>
  <si>
    <t>36/14</t>
  </si>
  <si>
    <t>WACŁAWA SIEROSZEWSKIEGO</t>
  </si>
  <si>
    <t>93/65</t>
  </si>
  <si>
    <t>WACŁAWA SIEROSZEWSKIEGO 12,14</t>
  </si>
  <si>
    <t>93/42</t>
  </si>
  <si>
    <t>BEZ NAZWY (UDZIAŁ 238/1000)</t>
  </si>
  <si>
    <t>27/29</t>
  </si>
  <si>
    <t>JULIUSZA SŁOWACKIEGO</t>
  </si>
  <si>
    <t>27/31</t>
  </si>
  <si>
    <t>27/32</t>
  </si>
  <si>
    <t>35/3</t>
  </si>
  <si>
    <t>22/51</t>
  </si>
  <si>
    <t>22/49</t>
  </si>
  <si>
    <t>22/21</t>
  </si>
  <si>
    <t>JULIUSZA SŁOWACKIEGO 16a</t>
  </si>
  <si>
    <t>22/36</t>
  </si>
  <si>
    <t>JULIUSZA SŁOWACKIEGO 2</t>
  </si>
  <si>
    <t>22/37</t>
  </si>
  <si>
    <t>STAWOWA</t>
  </si>
  <si>
    <t>1/15</t>
  </si>
  <si>
    <t>SZCZYTOWA 32</t>
  </si>
  <si>
    <t>172/3</t>
  </si>
  <si>
    <t>172/4</t>
  </si>
  <si>
    <t>KAROLA SZYMANOWSKIEGO</t>
  </si>
  <si>
    <t>77/26</t>
  </si>
  <si>
    <t>59/90</t>
  </si>
  <si>
    <t>59/91</t>
  </si>
  <si>
    <t>KAROLA SZYMANOWSKIEGO (UDZIAŁ 7572/10000)</t>
  </si>
  <si>
    <t>72/14</t>
  </si>
  <si>
    <t>KAROLA SZYMANOWSKIEGO 26</t>
  </si>
  <si>
    <t>51/3</t>
  </si>
  <si>
    <t>ŚLĄSKA 7</t>
  </si>
  <si>
    <t>90/2</t>
  </si>
  <si>
    <t>70/2</t>
  </si>
  <si>
    <t>70/17</t>
  </si>
  <si>
    <t>70/15</t>
  </si>
  <si>
    <t>GEN. BRYG. JANUSZA GĄSIOROWSKIEGO 3</t>
  </si>
  <si>
    <t>6/10</t>
  </si>
  <si>
    <t>JERZEGO WASZYNGTONA</t>
  </si>
  <si>
    <t>5/26</t>
  </si>
  <si>
    <t>6/8</t>
  </si>
  <si>
    <t xml:space="preserve">JERZEGO WASZYNGTONA     </t>
  </si>
  <si>
    <t>72/10</t>
  </si>
  <si>
    <t>WASZYNGTONA 25/24, FELIKSA NOWOWIEJSKIEGO 10/12</t>
  </si>
  <si>
    <t>6/11</t>
  </si>
  <si>
    <t>18/4</t>
  </si>
  <si>
    <t>STANISŁAWA WODZICKIEGO</t>
  </si>
  <si>
    <t>108/45</t>
  </si>
  <si>
    <t>108/43</t>
  </si>
  <si>
    <t>108/42</t>
  </si>
  <si>
    <t xml:space="preserve">WOPISTÓW </t>
  </si>
  <si>
    <t>9/44</t>
  </si>
  <si>
    <t>9/39</t>
  </si>
  <si>
    <t>WOPISTÓW</t>
  </si>
  <si>
    <t>9/91</t>
  </si>
  <si>
    <t>LEŚNA</t>
  </si>
  <si>
    <t>9/92</t>
  </si>
  <si>
    <t>STANISŁAWA WORCELLA</t>
  </si>
  <si>
    <t>10/20</t>
  </si>
  <si>
    <t>ŻARECKA</t>
  </si>
  <si>
    <t>69/4</t>
  </si>
  <si>
    <t>BEZ NAZWY (UDZIAŁ 381490/1000000)</t>
  </si>
  <si>
    <t>57/5</t>
  </si>
  <si>
    <t>15/10</t>
  </si>
  <si>
    <t>166/18</t>
  </si>
  <si>
    <t>166/14</t>
  </si>
  <si>
    <t>166/16</t>
  </si>
  <si>
    <t>166/19</t>
  </si>
  <si>
    <t>166/25</t>
  </si>
  <si>
    <t>KRÓTKA 5</t>
  </si>
  <si>
    <t>KRAKOWSKA 69</t>
  </si>
  <si>
    <t>1/1</t>
  </si>
  <si>
    <t>KRAKOWSKA 67</t>
  </si>
  <si>
    <t>OGRODOWA</t>
  </si>
  <si>
    <t>16/8</t>
  </si>
  <si>
    <t>ALEJA ARMII KRAJOWEJ</t>
  </si>
  <si>
    <t>5/20</t>
  </si>
  <si>
    <t>WARSZAWSKA</t>
  </si>
  <si>
    <t>BOLESŁAWA LEŚMIANA (CZĘŚĆ DZIAŁKI)</t>
  </si>
  <si>
    <t>MELIORANTÓW</t>
  </si>
  <si>
    <t>401</t>
  </si>
  <si>
    <t>ALEJA NAJŚWIĘTSZEJ  MARYI PANNY 2</t>
  </si>
  <si>
    <t>63/5</t>
  </si>
  <si>
    <t>LORETAŃSKA 27/29</t>
  </si>
  <si>
    <t xml:space="preserve">MAŁA 30 </t>
  </si>
  <si>
    <t>33</t>
  </si>
  <si>
    <t>MOKRA 10</t>
  </si>
  <si>
    <t>MOKRA 14</t>
  </si>
  <si>
    <t>40</t>
  </si>
  <si>
    <t>MOKRA 9</t>
  </si>
  <si>
    <t>51</t>
  </si>
  <si>
    <t>MOSTOWA 9</t>
  </si>
  <si>
    <t>OGRODOWA 39</t>
  </si>
  <si>
    <t>23</t>
  </si>
  <si>
    <t>OGRODOWA 55</t>
  </si>
  <si>
    <t>SREBRNA 46</t>
  </si>
  <si>
    <t>23/2</t>
  </si>
  <si>
    <t>ŚLEPA 5</t>
  </si>
  <si>
    <r>
      <rPr>
        <i/>
        <sz val="10"/>
        <color indexed="55"/>
        <rFont val="Calibri"/>
        <family val="2"/>
        <charset val="238"/>
      </rPr>
      <t>*Powierzchnia = pow. działki - pow. dzierżawiona (m</t>
    </r>
    <r>
      <rPr>
        <i/>
        <vertAlign val="superscript"/>
        <sz val="10"/>
        <color indexed="55"/>
        <rFont val="Calibri"/>
        <family val="2"/>
        <charset val="238"/>
      </rPr>
      <t>2</t>
    </r>
    <r>
      <rPr>
        <i/>
        <sz val="10"/>
        <color indexed="55"/>
        <rFont val="Calibri"/>
        <family val="2"/>
        <charset val="238"/>
      </rPr>
      <t>)</t>
    </r>
  </si>
  <si>
    <t>Załącznik nr 2 do Zarządzenia nr 3136.2023 Prezydenta Miasta Częstochowy z dnia 29 grudnia 2023 r.</t>
  </si>
  <si>
    <t xml:space="preserve">Załącznik Nr 1 do Zasad zlecania i rozliczania z realizacji zadań powierzonych do wykonywania aktem założycielskim spółki Zakład Gospodarki Mieszkaniowej Towarzystwo Budownictwa Społecznego w Częstochowie Spółka z ograniczoną odpowiedzialnością </t>
  </si>
  <si>
    <t>ZESTAWIENIE GRUP</t>
  </si>
  <si>
    <t>NUMER GRUPY</t>
  </si>
  <si>
    <t>NAZWA GRUPY</t>
  </si>
  <si>
    <r>
      <rPr>
        <b/>
        <sz val="11"/>
        <rFont val="Calibri"/>
        <family val="2"/>
        <charset val="238"/>
      </rPr>
      <t>POWIERZCHNIA [m</t>
    </r>
    <r>
      <rPr>
        <b/>
        <vertAlign val="superscript"/>
        <sz val="11"/>
        <rFont val="Calibri"/>
        <family val="2"/>
        <charset val="238"/>
      </rPr>
      <t>2</t>
    </r>
    <r>
      <rPr>
        <b/>
        <sz val="11"/>
        <rFont val="Calibri"/>
        <family val="2"/>
        <charset val="238"/>
      </rPr>
      <t>]</t>
    </r>
  </si>
  <si>
    <t>I</t>
  </si>
  <si>
    <t>BUDYNKI STANOWIĄCE 100% WŁASNOŚĆ GMINY, W SAMOISTNYM JEJ POSIADANIU ORAZ BUDYNKI WE WSPÓŁWŁASNOŚCI GMINY I OSÓB FIZYCZNYCH</t>
  </si>
  <si>
    <t>II</t>
  </si>
  <si>
    <t>LOKALE W BUDYNKACH WSPÓLNOT MIESZKANIOWYCH</t>
  </si>
  <si>
    <t>III</t>
  </si>
  <si>
    <t>BUDYNKI GMINY WYŁĄCZONE Z UŻYTKOWANIA</t>
  </si>
  <si>
    <t>IV</t>
  </si>
  <si>
    <t>NIERUCHOMOŚCI GRUNTOWE NIEZABUDOWANE, NIEZBĘDNE DO OBSŁUGI BUDYNKÓW</t>
  </si>
  <si>
    <t>RAZEM wg stanu na dzień 1 grudnia 2023 r.</t>
  </si>
  <si>
    <t>GRUPA I - BUDYNKI STANOWIĄCE 100% WŁASNOŚĆ GMINY, W SAMOISTNYM JEJ POSIADANIU
 ORAZ BUDYNKI WE WSPÓŁWŁASNOŚCI GMINY I OSÓB FIZYCZNYCH</t>
  </si>
  <si>
    <t>Nr obiektu</t>
  </si>
  <si>
    <t>Adres</t>
  </si>
  <si>
    <t xml:space="preserve">Obręb </t>
  </si>
  <si>
    <t>Numer działki</t>
  </si>
  <si>
    <r>
      <rPr>
        <b/>
        <sz val="10"/>
        <rFont val="Calibri"/>
        <family val="2"/>
        <charset val="238"/>
      </rPr>
      <t>Pow. działki  (m</t>
    </r>
    <r>
      <rPr>
        <b/>
        <vertAlign val="superscript"/>
        <sz val="10"/>
        <rFont val="Calibri"/>
        <family val="2"/>
        <charset val="238"/>
      </rPr>
      <t>2</t>
    </r>
    <r>
      <rPr>
        <b/>
        <sz val="10"/>
        <rFont val="Calibri"/>
        <family val="2"/>
        <charset val="238"/>
      </rPr>
      <t>)</t>
    </r>
  </si>
  <si>
    <t>Gminne lokale mieszkalne</t>
  </si>
  <si>
    <r>
      <rPr>
        <b/>
        <sz val="10"/>
        <color indexed="55"/>
        <rFont val="Calibri"/>
        <family val="2"/>
        <charset val="238"/>
      </rPr>
      <t>Pow. gminnych  lokali mieszkalnych w budynku ogółem (m</t>
    </r>
    <r>
      <rPr>
        <b/>
        <vertAlign val="superscript"/>
        <sz val="10"/>
        <color indexed="55"/>
        <rFont val="Calibri"/>
        <family val="2"/>
        <charset val="238"/>
      </rPr>
      <t xml:space="preserve">2 </t>
    </r>
    <r>
      <rPr>
        <b/>
        <sz val="10"/>
        <color indexed="55"/>
        <rFont val="Calibri"/>
        <family val="2"/>
        <charset val="238"/>
      </rPr>
      <t>)</t>
    </r>
  </si>
  <si>
    <r>
      <rPr>
        <b/>
        <sz val="10"/>
        <color indexed="55"/>
        <rFont val="Calibri"/>
        <family val="2"/>
        <charset val="238"/>
      </rPr>
      <t>Pow. gminnych lokali użytkowych
w budynku ogółem (m</t>
    </r>
    <r>
      <rPr>
        <b/>
        <vertAlign val="superscript"/>
        <sz val="10"/>
        <color indexed="55"/>
        <rFont val="Calibri"/>
        <family val="2"/>
        <charset val="238"/>
      </rPr>
      <t>2</t>
    </r>
    <r>
      <rPr>
        <b/>
        <sz val="10"/>
        <color indexed="55"/>
        <rFont val="Calibri"/>
        <family val="2"/>
        <charset val="238"/>
      </rPr>
      <t>)</t>
    </r>
  </si>
  <si>
    <t>Nr grupy</t>
  </si>
  <si>
    <t>ALEJA WOLNOŚCI 81</t>
  </si>
  <si>
    <t>238</t>
  </si>
  <si>
    <t>18</t>
  </si>
  <si>
    <t>1, 2, 3, 4, 5a, 6, 7, 8, 9</t>
  </si>
  <si>
    <t>ALUMINIOWA 4</t>
  </si>
  <si>
    <t>117</t>
  </si>
  <si>
    <t>96/26</t>
  </si>
  <si>
    <t>zabudowa jednorodzinna</t>
  </si>
  <si>
    <t>ALUMINIOWA 6</t>
  </si>
  <si>
    <t>96/22</t>
  </si>
  <si>
    <t>ALUMINIOWA 14</t>
  </si>
  <si>
    <t>96/12</t>
  </si>
  <si>
    <t>ALUMINIOWA 16</t>
  </si>
  <si>
    <t>96/10</t>
  </si>
  <si>
    <t>ALUMINIOWA 18</t>
  </si>
  <si>
    <t>96/8</t>
  </si>
  <si>
    <t>ŚW. AUGUSTYNA 32</t>
  </si>
  <si>
    <t>178</t>
  </si>
  <si>
    <t>70/1</t>
  </si>
  <si>
    <t>1, 2, 3, 4, 5, 6, 7, 8, 10, 11, 12, 13, 14, 15, 16, 17, 18, 19, 20, 21, 22, 23, 24</t>
  </si>
  <si>
    <t>TEODORA AXENTOWICZA 17</t>
  </si>
  <si>
    <t>11/62</t>
  </si>
  <si>
    <t>1, 2, 3, 4</t>
  </si>
  <si>
    <t>TEODORA AXENTOWICZA 18</t>
  </si>
  <si>
    <t>TEODORA AXENTOWICZA 22</t>
  </si>
  <si>
    <t>11/65</t>
  </si>
  <si>
    <t>1, 2, 3, 4, 5, 6</t>
  </si>
  <si>
    <t>TEODORA AXENTOWICZA 23</t>
  </si>
  <si>
    <t>TEODORA AXENTOWICZA 24</t>
  </si>
  <si>
    <t>TEODORA AXENTOWICZA 25</t>
  </si>
  <si>
    <t>TEODORA AXENTOWICZA 28</t>
  </si>
  <si>
    <t>TEODORA AXENTOWICZA 29</t>
  </si>
  <si>
    <t>TEODORA AXENTOWICZA 30</t>
  </si>
  <si>
    <t>TEODORA AXENTOWICZA 31</t>
  </si>
  <si>
    <t>PIOTRA BARDOWSKIEGO 27</t>
  </si>
  <si>
    <t>279</t>
  </si>
  <si>
    <t>1/52</t>
  </si>
  <si>
    <t>1, 2, 3, 4, 5, 6, 7, 8, 9, 10, 11, 12, 13, 14, 15, 16, 17, 18, 19, 20, 21, 22, 23, 24, 25, 26, 27, 28, 29, 30, 31, 32</t>
  </si>
  <si>
    <t>PIOTRA BARDOWSKIEGO 27A</t>
  </si>
  <si>
    <t>PIOTRA BARDOWSKIEGO 27B</t>
  </si>
  <si>
    <t>1, 2, 3, 4, 5, 6, 7, 8, 9, 10, 11, 12, 15, 16, 17, 18, 19, 20, 21, 22, 23, 24, 25, 26, 27, 28</t>
  </si>
  <si>
    <t>BÓR 196</t>
  </si>
  <si>
    <t>353</t>
  </si>
  <si>
    <t>13/6</t>
  </si>
  <si>
    <t>1, 2</t>
  </si>
  <si>
    <t>GEN. JÓZEFA CHŁOPICKIEGO 14</t>
  </si>
  <si>
    <t>75</t>
  </si>
  <si>
    <t>2/1</t>
  </si>
  <si>
    <t>GEN. JÓZEFA CHŁOPICKIEGO 20</t>
  </si>
  <si>
    <t>7</t>
  </si>
  <si>
    <t>2</t>
  </si>
  <si>
    <t>DIAMENTOWA 10</t>
  </si>
  <si>
    <t>427</t>
  </si>
  <si>
    <t>485/19</t>
  </si>
  <si>
    <t>1,2, 3, 4, 6, 7</t>
  </si>
  <si>
    <t>DRZEWNA 59</t>
  </si>
  <si>
    <t>73</t>
  </si>
  <si>
    <t>1, 1a</t>
  </si>
  <si>
    <t>MICHAŁA FARADAYA 60</t>
  </si>
  <si>
    <t>79/13</t>
  </si>
  <si>
    <t>zabudowa jednorodzinna segment 11</t>
  </si>
  <si>
    <t>79/6</t>
  </si>
  <si>
    <t>zabudowa jednorodzinna segment 4</t>
  </si>
  <si>
    <t>FILOMATÓW 3 (blok 5)</t>
  </si>
  <si>
    <t>285</t>
  </si>
  <si>
    <t>13/25</t>
  </si>
</sst>
</file>

<file path=xl/styles.xml><?xml version="1.0" encoding="utf-8"?>
<styleSheet xmlns="http://schemas.openxmlformats.org/spreadsheetml/2006/main">
  <fonts count="30">
    <font>
      <sz val="10"/>
      <name val="Arial CE"/>
      <family val="2"/>
      <charset val="238"/>
    </font>
    <font>
      <sz val="11"/>
      <name val="Calibri"/>
      <family val="2"/>
      <charset val="1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sz val="11"/>
      <name val="Calibri"/>
      <family val="2"/>
      <charset val="238"/>
    </font>
    <font>
      <b/>
      <sz val="8"/>
      <name val="Arial CE"/>
      <family val="2"/>
      <charset val="238"/>
    </font>
    <font>
      <sz val="7.5"/>
      <name val="Arial CE"/>
      <family val="2"/>
      <charset val="238"/>
    </font>
    <font>
      <b/>
      <sz val="8"/>
      <color indexed="55"/>
      <name val="Arial CE"/>
      <family val="2"/>
      <charset val="238"/>
    </font>
    <font>
      <sz val="7.5"/>
      <name val="Calibri"/>
      <family val="2"/>
      <charset val="238"/>
    </font>
    <font>
      <b/>
      <sz val="10"/>
      <name val="Calibri"/>
      <family val="2"/>
      <charset val="238"/>
    </font>
    <font>
      <b/>
      <vertAlign val="superscript"/>
      <sz val="10"/>
      <name val="Calibri"/>
      <family val="2"/>
      <charset val="238"/>
    </font>
    <font>
      <b/>
      <sz val="10"/>
      <color indexed="55"/>
      <name val="Calibri"/>
      <family val="2"/>
      <charset val="238"/>
    </font>
    <font>
      <b/>
      <vertAlign val="superscript"/>
      <sz val="10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sz val="11"/>
      <color indexed="55"/>
      <name val="Calibri"/>
      <family val="2"/>
      <charset val="238"/>
    </font>
    <font>
      <sz val="10"/>
      <name val="Arial"/>
      <family val="2"/>
      <charset val="238"/>
    </font>
    <font>
      <sz val="7.5"/>
      <color indexed="55"/>
      <name val="Arial CE"/>
      <family val="2"/>
      <charset val="238"/>
    </font>
    <font>
      <sz val="10"/>
      <color indexed="55"/>
      <name val="Arial CE"/>
      <family val="2"/>
      <charset val="238"/>
    </font>
    <font>
      <sz val="10"/>
      <color indexed="55"/>
      <name val="Calibri"/>
      <family val="2"/>
      <charset val="238"/>
    </font>
    <font>
      <b/>
      <sz val="8"/>
      <color indexed="55"/>
      <name val="Arial"/>
      <family val="2"/>
      <charset val="1"/>
    </font>
    <font>
      <sz val="9"/>
      <color indexed="55"/>
      <name val="Arial CE"/>
      <family val="2"/>
      <charset val="238"/>
    </font>
    <font>
      <b/>
      <sz val="9"/>
      <name val="Calibri"/>
      <family val="2"/>
      <charset val="238"/>
    </font>
    <font>
      <sz val="11"/>
      <color indexed="45"/>
      <name val="Calibri"/>
      <family val="2"/>
      <charset val="238"/>
    </font>
    <font>
      <b/>
      <sz val="11"/>
      <color indexed="45"/>
      <name val="Calibri"/>
      <family val="2"/>
      <charset val="238"/>
    </font>
    <font>
      <sz val="9"/>
      <name val="Calibri"/>
      <family val="2"/>
      <charset val="238"/>
    </font>
    <font>
      <b/>
      <sz val="10"/>
      <color indexed="55"/>
      <name val="Arial CE"/>
      <charset val="238"/>
    </font>
    <font>
      <b/>
      <vertAlign val="superscript"/>
      <sz val="11"/>
      <color indexed="55"/>
      <name val="Calibri"/>
      <family val="2"/>
      <charset val="238"/>
    </font>
    <font>
      <i/>
      <sz val="10"/>
      <color indexed="55"/>
      <name val="Calibri"/>
      <family val="2"/>
      <charset val="238"/>
    </font>
    <font>
      <i/>
      <vertAlign val="superscript"/>
      <sz val="10"/>
      <color indexed="55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23"/>
        <bgColor indexed="18"/>
      </patternFill>
    </fill>
    <fill>
      <patternFill patternType="solid">
        <fgColor indexed="23"/>
        <bgColor indexed="1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Border="0" applyProtection="0"/>
  </cellStyleXfs>
  <cellXfs count="45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 indent="1"/>
    </xf>
    <xf numFmtId="4" fontId="3" fillId="2" borderId="4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3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" fontId="8" fillId="0" borderId="0" xfId="0" applyNumberFormat="1" applyFont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vertical="center"/>
    </xf>
    <xf numFmtId="0" fontId="7" fillId="0" borderId="0" xfId="0" applyFont="1"/>
    <xf numFmtId="1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0" fontId="7" fillId="0" borderId="0" xfId="0" applyFont="1" applyBorder="1"/>
    <xf numFmtId="0" fontId="3" fillId="2" borderId="5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right" vertical="center" wrapText="1"/>
    </xf>
    <xf numFmtId="49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 wrapText="1"/>
    </xf>
    <xf numFmtId="4" fontId="14" fillId="0" borderId="5" xfId="0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49" fontId="5" fillId="0" borderId="8" xfId="0" applyNumberFormat="1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4" fontId="14" fillId="0" borderId="7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right" vertical="center" wrapText="1"/>
    </xf>
    <xf numFmtId="4" fontId="14" fillId="0" borderId="4" xfId="0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4" fontId="14" fillId="0" borderId="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4" fontId="14" fillId="0" borderId="7" xfId="0" applyNumberFormat="1" applyFont="1" applyBorder="1" applyAlignment="1">
      <alignment horizontal="right" vertical="center" wrapText="1"/>
    </xf>
    <xf numFmtId="4" fontId="14" fillId="0" borderId="9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49" fontId="5" fillId="0" borderId="6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4" fontId="14" fillId="0" borderId="13" xfId="0" applyNumberFormat="1" applyFont="1" applyBorder="1" applyAlignment="1">
      <alignment horizontal="right" vertical="center"/>
    </xf>
    <xf numFmtId="1" fontId="3" fillId="2" borderId="9" xfId="0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4" fontId="14" fillId="0" borderId="1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49" fontId="5" fillId="0" borderId="6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1" fontId="3" fillId="2" borderId="9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/>
    </xf>
    <xf numFmtId="0" fontId="7" fillId="0" borderId="4" xfId="0" applyFont="1" applyBorder="1"/>
    <xf numFmtId="0" fontId="5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/>
    </xf>
    <xf numFmtId="9" fontId="16" fillId="0" borderId="0" xfId="1" applyBorder="1" applyAlignment="1" applyProtection="1"/>
    <xf numFmtId="0" fontId="14" fillId="0" borderId="2" xfId="0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right" vertical="center" wrapText="1"/>
    </xf>
    <xf numFmtId="49" fontId="15" fillId="0" borderId="9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right" vertical="center"/>
    </xf>
    <xf numFmtId="49" fontId="15" fillId="0" borderId="11" xfId="0" applyNumberFormat="1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right" vertical="center" wrapText="1"/>
    </xf>
    <xf numFmtId="49" fontId="15" fillId="0" borderId="5" xfId="0" applyNumberFormat="1" applyFont="1" applyBorder="1" applyAlignment="1">
      <alignment horizontal="right" vertical="center"/>
    </xf>
    <xf numFmtId="49" fontId="15" fillId="0" borderId="6" xfId="0" applyNumberFormat="1" applyFont="1" applyBorder="1" applyAlignment="1">
      <alignment horizontal="left" vertical="center" wrapText="1"/>
    </xf>
    <xf numFmtId="2" fontId="14" fillId="0" borderId="4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 wrapText="1"/>
    </xf>
    <xf numFmtId="2" fontId="15" fillId="0" borderId="13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right" vertical="center"/>
    </xf>
    <xf numFmtId="2" fontId="15" fillId="0" borderId="0" xfId="0" applyNumberFormat="1" applyFont="1" applyBorder="1" applyAlignment="1">
      <alignment horizontal="left" wrapText="1"/>
    </xf>
    <xf numFmtId="2" fontId="14" fillId="0" borderId="1" xfId="0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right" vertical="center" wrapText="1"/>
    </xf>
    <xf numFmtId="2" fontId="14" fillId="0" borderId="3" xfId="0" applyNumberFormat="1" applyFont="1" applyBorder="1" applyAlignment="1">
      <alignment horizontal="right" vertical="center" wrapText="1"/>
    </xf>
    <xf numFmtId="2" fontId="15" fillId="0" borderId="14" xfId="0" applyNumberFormat="1" applyFont="1" applyBorder="1" applyAlignment="1">
      <alignment horizontal="left" wrapText="1"/>
    </xf>
    <xf numFmtId="49" fontId="14" fillId="0" borderId="4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center"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right" vertical="center" wrapText="1"/>
    </xf>
    <xf numFmtId="49" fontId="15" fillId="3" borderId="7" xfId="0" applyNumberFormat="1" applyFont="1" applyFill="1" applyBorder="1" applyAlignment="1">
      <alignment horizontal="right" vertical="center" wrapText="1"/>
    </xf>
    <xf numFmtId="3" fontId="15" fillId="3" borderId="7" xfId="0" applyNumberFormat="1" applyFont="1" applyFill="1" applyBorder="1" applyAlignment="1">
      <alignment horizontal="right" vertical="center" wrapText="1"/>
    </xf>
    <xf numFmtId="3" fontId="15" fillId="3" borderId="3" xfId="0" applyNumberFormat="1" applyFont="1" applyFill="1" applyBorder="1" applyAlignment="1">
      <alignment horizontal="left" vertical="center" wrapText="1"/>
    </xf>
    <xf numFmtId="4" fontId="14" fillId="3" borderId="13" xfId="0" applyNumberFormat="1" applyFont="1" applyFill="1" applyBorder="1" applyAlignment="1">
      <alignment horizontal="right" vertical="center"/>
    </xf>
    <xf numFmtId="4" fontId="14" fillId="3" borderId="3" xfId="0" applyNumberFormat="1" applyFont="1" applyFill="1" applyBorder="1" applyAlignment="1">
      <alignment horizontal="right" vertical="center"/>
    </xf>
    <xf numFmtId="3" fontId="15" fillId="3" borderId="4" xfId="0" applyNumberFormat="1" applyFont="1" applyFill="1" applyBorder="1" applyAlignment="1">
      <alignment horizontal="center" vertical="center" wrapText="1"/>
    </xf>
    <xf numFmtId="1" fontId="14" fillId="2" borderId="13" xfId="0" applyNumberFormat="1" applyFont="1" applyFill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5" fillId="3" borderId="7" xfId="0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left"/>
    </xf>
    <xf numFmtId="4" fontId="14" fillId="3" borderId="13" xfId="0" applyNumberFormat="1" applyFont="1" applyFill="1" applyBorder="1" applyAlignment="1">
      <alignment horizontal="right"/>
    </xf>
    <xf numFmtId="0" fontId="15" fillId="3" borderId="12" xfId="0" applyFont="1" applyFill="1" applyBorder="1" applyAlignment="1">
      <alignment horizontal="right" vertical="center"/>
    </xf>
    <xf numFmtId="3" fontId="15" fillId="3" borderId="2" xfId="0" applyNumberFormat="1" applyFont="1" applyFill="1" applyBorder="1" applyAlignment="1">
      <alignment horizontal="left" vertical="center"/>
    </xf>
    <xf numFmtId="4" fontId="14" fillId="3" borderId="0" xfId="0" applyNumberFormat="1" applyFont="1" applyFill="1" applyBorder="1" applyAlignment="1">
      <alignment horizontal="right" vertical="center"/>
    </xf>
    <xf numFmtId="3" fontId="15" fillId="3" borderId="7" xfId="0" applyNumberFormat="1" applyFont="1" applyFill="1" applyBorder="1" applyAlignment="1">
      <alignment horizontal="right" vertical="center"/>
    </xf>
    <xf numFmtId="3" fontId="15" fillId="3" borderId="4" xfId="0" applyNumberFormat="1" applyFont="1" applyFill="1" applyBorder="1" applyAlignment="1">
      <alignment horizontal="left" vertical="center"/>
    </xf>
    <xf numFmtId="4" fontId="14" fillId="3" borderId="3" xfId="0" applyNumberFormat="1" applyFont="1" applyFill="1" applyBorder="1" applyAlignment="1">
      <alignment horizontal="right"/>
    </xf>
    <xf numFmtId="1" fontId="14" fillId="2" borderId="0" xfId="0" applyNumberFormat="1" applyFont="1" applyFill="1" applyBorder="1" applyAlignment="1">
      <alignment horizontal="left" vertical="center"/>
    </xf>
    <xf numFmtId="0" fontId="14" fillId="3" borderId="12" xfId="0" applyFont="1" applyFill="1" applyBorder="1" applyAlignment="1">
      <alignment vertical="center" wrapText="1"/>
    </xf>
    <xf numFmtId="4" fontId="14" fillId="3" borderId="1" xfId="0" applyNumberFormat="1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3" fontId="15" fillId="3" borderId="3" xfId="0" applyNumberFormat="1" applyFont="1" applyFill="1" applyBorder="1" applyAlignment="1">
      <alignment horizontal="left" vertical="center"/>
    </xf>
    <xf numFmtId="0" fontId="7" fillId="0" borderId="1" xfId="0" applyFont="1" applyBorder="1"/>
    <xf numFmtId="0" fontId="7" fillId="0" borderId="2" xfId="0" applyFont="1" applyBorder="1"/>
    <xf numFmtId="3" fontId="15" fillId="3" borderId="12" xfId="0" applyNumberFormat="1" applyFont="1" applyFill="1" applyBorder="1" applyAlignment="1">
      <alignment horizontal="left" vertical="center"/>
    </xf>
    <xf numFmtId="4" fontId="14" fillId="3" borderId="4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3" fontId="15" fillId="3" borderId="7" xfId="0" applyNumberFormat="1" applyFont="1" applyFill="1" applyBorder="1" applyAlignment="1">
      <alignment horizontal="left" vertical="center"/>
    </xf>
    <xf numFmtId="4" fontId="14" fillId="3" borderId="2" xfId="0" applyNumberFormat="1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left" wrapText="1"/>
    </xf>
    <xf numFmtId="1" fontId="15" fillId="3" borderId="7" xfId="0" applyNumberFormat="1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 wrapText="1"/>
    </xf>
    <xf numFmtId="1" fontId="15" fillId="3" borderId="12" xfId="0" applyNumberFormat="1" applyFont="1" applyFill="1" applyBorder="1" applyAlignment="1">
      <alignment horizontal="left" vertical="center"/>
    </xf>
    <xf numFmtId="4" fontId="14" fillId="3" borderId="10" xfId="0" applyNumberFormat="1" applyFont="1" applyFill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4" fontId="17" fillId="3" borderId="12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right"/>
    </xf>
    <xf numFmtId="0" fontId="18" fillId="3" borderId="10" xfId="0" applyFont="1" applyFill="1" applyBorder="1" applyAlignment="1">
      <alignment horizontal="right"/>
    </xf>
    <xf numFmtId="0" fontId="17" fillId="3" borderId="2" xfId="0" applyFont="1" applyFill="1" applyBorder="1" applyAlignment="1">
      <alignment horizontal="right"/>
    </xf>
    <xf numFmtId="1" fontId="15" fillId="3" borderId="7" xfId="0" applyNumberFormat="1" applyFont="1" applyFill="1" applyBorder="1" applyAlignment="1">
      <alignment horizontal="left" vertical="center" wrapText="1"/>
    </xf>
    <xf numFmtId="2" fontId="14" fillId="3" borderId="4" xfId="0" applyNumberFormat="1" applyFont="1" applyFill="1" applyBorder="1" applyAlignment="1">
      <alignment horizontal="right" vertical="center" wrapText="1"/>
    </xf>
    <xf numFmtId="2" fontId="14" fillId="3" borderId="8" xfId="0" applyNumberFormat="1" applyFont="1" applyFill="1" applyBorder="1" applyAlignment="1">
      <alignment horizontal="right" vertical="center" wrapText="1"/>
    </xf>
    <xf numFmtId="1" fontId="14" fillId="2" borderId="6" xfId="0" applyNumberFormat="1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right" vertical="center"/>
    </xf>
    <xf numFmtId="49" fontId="15" fillId="3" borderId="4" xfId="0" applyNumberFormat="1" applyFont="1" applyFill="1" applyBorder="1" applyAlignment="1">
      <alignment horizontal="right" vertical="center"/>
    </xf>
    <xf numFmtId="3" fontId="15" fillId="3" borderId="4" xfId="0" applyNumberFormat="1" applyFont="1" applyFill="1" applyBorder="1" applyAlignment="1">
      <alignment horizontal="right" vertical="center" wrapText="1"/>
    </xf>
    <xf numFmtId="1" fontId="15" fillId="3" borderId="4" xfId="0" applyNumberFormat="1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right" vertical="center" wrapText="1"/>
    </xf>
    <xf numFmtId="49" fontId="5" fillId="3" borderId="3" xfId="0" applyNumberFormat="1" applyFont="1" applyFill="1" applyBorder="1" applyAlignment="1">
      <alignment horizontal="right" vertical="center" wrapText="1"/>
    </xf>
    <xf numFmtId="3" fontId="15" fillId="3" borderId="3" xfId="0" applyNumberFormat="1" applyFont="1" applyFill="1" applyBorder="1" applyAlignment="1">
      <alignment horizontal="right" vertical="center" wrapText="1"/>
    </xf>
    <xf numFmtId="49" fontId="15" fillId="3" borderId="3" xfId="0" applyNumberFormat="1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2" fontId="3" fillId="3" borderId="3" xfId="0" applyNumberFormat="1" applyFont="1" applyFill="1" applyBorder="1" applyAlignment="1">
      <alignment horizontal="right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right" vertical="center" wrapText="1"/>
    </xf>
    <xf numFmtId="49" fontId="15" fillId="3" borderId="4" xfId="0" applyNumberFormat="1" applyFont="1" applyFill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right" vertical="center" wrapText="1"/>
    </xf>
    <xf numFmtId="1" fontId="5" fillId="0" borderId="4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right" vertical="center"/>
    </xf>
    <xf numFmtId="1" fontId="5" fillId="0" borderId="3" xfId="0" applyNumberFormat="1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1" fontId="5" fillId="3" borderId="4" xfId="0" applyNumberFormat="1" applyFont="1" applyFill="1" applyBorder="1" applyAlignment="1">
      <alignment horizontal="left" vertical="center" wrapText="1"/>
    </xf>
    <xf numFmtId="4" fontId="14" fillId="3" borderId="4" xfId="0" applyNumberFormat="1" applyFont="1" applyFill="1" applyBorder="1" applyAlignment="1">
      <alignment horizontal="right" vertical="center" wrapText="1"/>
    </xf>
    <xf numFmtId="2" fontId="14" fillId="3" borderId="4" xfId="0" applyNumberFormat="1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49" fontId="15" fillId="3" borderId="5" xfId="0" applyNumberFormat="1" applyFont="1" applyFill="1" applyBorder="1" applyAlignment="1">
      <alignment horizontal="right" vertical="center"/>
    </xf>
    <xf numFmtId="2" fontId="14" fillId="0" borderId="1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right" vertical="center" wrapText="1"/>
    </xf>
    <xf numFmtId="2" fontId="14" fillId="0" borderId="8" xfId="0" applyNumberFormat="1" applyFont="1" applyBorder="1" applyAlignment="1">
      <alignment horizontal="right" vertical="center"/>
    </xf>
    <xf numFmtId="0" fontId="15" fillId="3" borderId="15" xfId="0" applyFont="1" applyFill="1" applyBorder="1" applyAlignment="1">
      <alignment horizontal="right" vertic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14" fillId="3" borderId="11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right" vertical="center"/>
    </xf>
    <xf numFmtId="2" fontId="14" fillId="0" borderId="11" xfId="0" applyNumberFormat="1" applyFont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 vertical="center"/>
    </xf>
    <xf numFmtId="49" fontId="15" fillId="3" borderId="2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right" vertical="center"/>
    </xf>
    <xf numFmtId="49" fontId="15" fillId="3" borderId="3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left" vertical="center" wrapText="1"/>
    </xf>
    <xf numFmtId="49" fontId="15" fillId="0" borderId="15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15" fillId="3" borderId="14" xfId="0" applyFont="1" applyFill="1" applyBorder="1" applyAlignment="1">
      <alignment horizontal="right" vertical="center" wrapText="1"/>
    </xf>
    <xf numFmtId="0" fontId="15" fillId="3" borderId="15" xfId="0" applyFont="1" applyFill="1" applyBorder="1" applyAlignment="1">
      <alignment horizontal="right" vertical="center" wrapText="1"/>
    </xf>
    <xf numFmtId="49" fontId="15" fillId="3" borderId="1" xfId="0" applyNumberFormat="1" applyFont="1" applyFill="1" applyBorder="1" applyAlignment="1">
      <alignment horizontal="right" vertical="center"/>
    </xf>
    <xf numFmtId="2" fontId="14" fillId="0" borderId="10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horizontal="right" vertical="center" wrapText="1"/>
    </xf>
    <xf numFmtId="49" fontId="15" fillId="0" borderId="3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9" fontId="15" fillId="3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/>
    </xf>
    <xf numFmtId="49" fontId="5" fillId="3" borderId="3" xfId="0" applyNumberFormat="1" applyFont="1" applyFill="1" applyBorder="1" applyAlignment="1">
      <alignment horizontal="right" vertical="center"/>
    </xf>
    <xf numFmtId="2" fontId="3" fillId="3" borderId="3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/>
    </xf>
    <xf numFmtId="1" fontId="3" fillId="2" borderId="12" xfId="0" applyNumberFormat="1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1" fontId="3" fillId="2" borderId="4" xfId="0" applyNumberFormat="1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right"/>
    </xf>
    <xf numFmtId="49" fontId="5" fillId="3" borderId="4" xfId="0" applyNumberFormat="1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4" fontId="14" fillId="4" borderId="4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left" vertical="center" indent="6"/>
    </xf>
    <xf numFmtId="0" fontId="19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3" borderId="0" xfId="0" applyFont="1" applyFill="1"/>
    <xf numFmtId="4" fontId="20" fillId="3" borderId="0" xfId="0" applyNumberFormat="1" applyFont="1" applyFill="1" applyAlignment="1">
      <alignment horizontal="center"/>
    </xf>
    <xf numFmtId="0" fontId="18" fillId="0" borderId="0" xfId="0" applyFont="1"/>
    <xf numFmtId="0" fontId="21" fillId="0" borderId="0" xfId="0" applyFont="1"/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right" vertical="center"/>
    </xf>
    <xf numFmtId="2" fontId="15" fillId="0" borderId="4" xfId="0" applyNumberFormat="1" applyFont="1" applyBorder="1" applyAlignment="1">
      <alignment horizontal="left" vertical="center" wrapText="1" shrinkToFit="1"/>
    </xf>
    <xf numFmtId="49" fontId="15" fillId="0" borderId="2" xfId="0" applyNumberFormat="1" applyFont="1" applyBorder="1" applyAlignment="1">
      <alignment horizontal="left" wrapText="1"/>
    </xf>
    <xf numFmtId="49" fontId="15" fillId="0" borderId="2" xfId="0" applyNumberFormat="1" applyFont="1" applyBorder="1" applyAlignment="1">
      <alignment horizontal="left" vertical="center" wrapText="1"/>
    </xf>
    <xf numFmtId="2" fontId="15" fillId="0" borderId="4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wrapText="1"/>
    </xf>
    <xf numFmtId="49" fontId="15" fillId="0" borderId="3" xfId="0" applyNumberFormat="1" applyFont="1" applyBorder="1" applyAlignment="1">
      <alignment horizontal="right" vertical="center" wrapText="1"/>
    </xf>
    <xf numFmtId="49" fontId="15" fillId="0" borderId="6" xfId="0" applyNumberFormat="1" applyFont="1" applyBorder="1" applyAlignment="1">
      <alignment horizontal="left" wrapText="1"/>
    </xf>
    <xf numFmtId="49" fontId="14" fillId="3" borderId="2" xfId="0" applyNumberFormat="1" applyFont="1" applyFill="1" applyBorder="1" applyAlignment="1">
      <alignment horizontal="left" vertical="center" wrapText="1" indent="1"/>
    </xf>
    <xf numFmtId="49" fontId="15" fillId="0" borderId="4" xfId="0" applyNumberFormat="1" applyFont="1" applyBorder="1" applyAlignment="1">
      <alignment horizontal="right" vertical="center" indent="1"/>
    </xf>
    <xf numFmtId="4" fontId="3" fillId="3" borderId="2" xfId="0" applyNumberFormat="1" applyFont="1" applyFill="1" applyBorder="1" applyAlignment="1">
      <alignment horizontal="right" vertical="center" indent="1"/>
    </xf>
    <xf numFmtId="4" fontId="14" fillId="0" borderId="8" xfId="0" applyNumberFormat="1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2" fontId="5" fillId="0" borderId="4" xfId="0" applyNumberFormat="1" applyFont="1" applyBorder="1" applyAlignment="1">
      <alignment horizontal="left" vertical="center" wrapText="1"/>
    </xf>
    <xf numFmtId="0" fontId="15" fillId="0" borderId="6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14" fillId="0" borderId="15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right" vertical="center" wrapText="1"/>
    </xf>
    <xf numFmtId="49" fontId="15" fillId="0" borderId="6" xfId="0" applyNumberFormat="1" applyFont="1" applyBorder="1" applyAlignment="1">
      <alignment horizontal="right" vertical="center"/>
    </xf>
    <xf numFmtId="49" fontId="15" fillId="0" borderId="7" xfId="0" applyNumberFormat="1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left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/>
    </xf>
    <xf numFmtId="4" fontId="14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49" fontId="15" fillId="0" borderId="7" xfId="0" applyNumberFormat="1" applyFont="1" applyBorder="1" applyAlignment="1">
      <alignment horizontal="right" vertical="center"/>
    </xf>
    <xf numFmtId="4" fontId="14" fillId="4" borderId="11" xfId="0" applyNumberFormat="1" applyFont="1" applyFill="1" applyBorder="1" applyAlignment="1">
      <alignment horizontal="right" vertical="center"/>
    </xf>
    <xf numFmtId="4" fontId="14" fillId="0" borderId="0" xfId="0" applyNumberFormat="1" applyFont="1" applyBorder="1" applyAlignment="1">
      <alignment horizontal="left" vertical="center" indent="4"/>
    </xf>
    <xf numFmtId="2" fontId="18" fillId="0" borderId="0" xfId="0" applyNumberFormat="1" applyFont="1"/>
    <xf numFmtId="4" fontId="0" fillId="0" borderId="0" xfId="0" applyNumberFormat="1"/>
    <xf numFmtId="0" fontId="0" fillId="0" borderId="0" xfId="0" applyAlignment="1">
      <alignment horizontal="left" vertical="center"/>
    </xf>
    <xf numFmtId="3" fontId="5" fillId="0" borderId="4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center" vertical="center"/>
    </xf>
    <xf numFmtId="0" fontId="0" fillId="0" borderId="0" xfId="0" applyFont="1"/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 wrapText="1"/>
    </xf>
    <xf numFmtId="49" fontId="15" fillId="3" borderId="4" xfId="0" applyNumberFormat="1" applyFont="1" applyFill="1" applyBorder="1" applyAlignment="1">
      <alignment vertical="center" wrapText="1"/>
    </xf>
    <xf numFmtId="3" fontId="15" fillId="3" borderId="4" xfId="0" applyNumberFormat="1" applyFont="1" applyFill="1" applyBorder="1" applyAlignment="1">
      <alignment horizontal="right" vertical="center"/>
    </xf>
    <xf numFmtId="3" fontId="15" fillId="3" borderId="5" xfId="0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left"/>
    </xf>
    <xf numFmtId="2" fontId="3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4" fontId="0" fillId="0" borderId="0" xfId="0" applyNumberFormat="1" applyAlignment="1">
      <alignment horizontal="right"/>
    </xf>
    <xf numFmtId="0" fontId="3" fillId="3" borderId="0" xfId="0" applyFont="1" applyFill="1" applyBorder="1" applyAlignment="1">
      <alignment horizontal="left" vertical="center" wrapText="1" indent="2"/>
    </xf>
    <xf numFmtId="4" fontId="14" fillId="0" borderId="0" xfId="0" applyNumberFormat="1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4" fontId="0" fillId="0" borderId="0" xfId="0" applyNumberFormat="1" applyBorder="1"/>
    <xf numFmtId="0" fontId="0" fillId="0" borderId="0" xfId="0" applyBorder="1"/>
    <xf numFmtId="49" fontId="1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5" fillId="0" borderId="2" xfId="0" applyFont="1" applyBorder="1" applyAlignment="1">
      <alignment horizontal="right" vertical="center" wrapText="1"/>
    </xf>
    <xf numFmtId="3" fontId="15" fillId="0" borderId="2" xfId="0" applyNumberFormat="1" applyFont="1" applyBorder="1" applyAlignment="1">
      <alignment horizontal="righ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15" fillId="0" borderId="4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3" fontId="15" fillId="0" borderId="3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49" fontId="15" fillId="0" borderId="7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49" fontId="15" fillId="0" borderId="4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49" fontId="15" fillId="0" borderId="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18" fillId="0" borderId="4" xfId="0" applyFont="1" applyBorder="1"/>
    <xf numFmtId="3" fontId="3" fillId="4" borderId="4" xfId="0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right" vertical="center"/>
    </xf>
    <xf numFmtId="3" fontId="14" fillId="4" borderId="4" xfId="0" applyNumberFormat="1" applyFont="1" applyFill="1" applyBorder="1" applyAlignment="1">
      <alignment horizontal="right" vertical="center" wrapText="1"/>
    </xf>
    <xf numFmtId="49" fontId="14" fillId="0" borderId="0" xfId="0" applyNumberFormat="1" applyFont="1" applyAlignment="1">
      <alignment horizontal="left" vertical="center" indent="3"/>
    </xf>
    <xf numFmtId="3" fontId="14" fillId="3" borderId="4" xfId="0" applyNumberFormat="1" applyFont="1" applyFill="1" applyBorder="1" applyAlignment="1">
      <alignment horizontal="right" vertical="center" wrapText="1"/>
    </xf>
    <xf numFmtId="0" fontId="28" fillId="0" borderId="0" xfId="0" applyFont="1"/>
    <xf numFmtId="1" fontId="3" fillId="2" borderId="6" xfId="0" applyNumberFormat="1" applyFont="1" applyFill="1" applyBorder="1" applyAlignment="1">
      <alignment horizontal="left" vertical="center"/>
    </xf>
    <xf numFmtId="1" fontId="10" fillId="2" borderId="1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49" fontId="15" fillId="3" borderId="3" xfId="0" applyNumberFormat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1" fontId="10" fillId="2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49" fontId="15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55"/>
        <name val="Calibri"/>
        <scheme val="none"/>
      </font>
      <numFmt numFmtId="4" formatCode="#,##0.00"/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55"/>
        <name val="Calibri"/>
        <scheme val="none"/>
      </font>
      <numFmt numFmtId="4" formatCode="#,##0.00"/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CEC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a4" displayName="Tabela4" ref="A2:G4" totalsRowShown="0" headerRowBorderDxfId="5" tableBorderDxfId="4" totalsRowBorderDxfId="3">
  <autoFilter ref="A2:G4"/>
  <tableColumns count="7">
    <tableColumn id="1" name="Nr obiektu"/>
    <tableColumn id="2" name="Adres"/>
    <tableColumn id="3" name="Obręb"/>
    <tableColumn id="4" name="Numer działki"/>
    <tableColumn id="5" name=" Pow. działki (m2)" dataDxfId="2"/>
    <tableColumn id="6" name="Pow. mieszkalna (m2)" dataDxfId="1"/>
    <tableColumn id="7" name="Pow. lokali użytkowych (m2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zoomScaleNormal="100" workbookViewId="0">
      <selection activeCell="B17" sqref="B17"/>
    </sheetView>
  </sheetViews>
  <sheetFormatPr defaultColWidth="11.7109375" defaultRowHeight="12.75"/>
  <cols>
    <col min="1" max="1" width="16.42578125" customWidth="1"/>
    <col min="2" max="2" width="74.28515625" customWidth="1"/>
    <col min="3" max="3" width="23.140625" customWidth="1"/>
  </cols>
  <sheetData>
    <row r="1" spans="1:3" ht="77.45" customHeight="1">
      <c r="C1" s="5" t="s">
        <v>2436</v>
      </c>
    </row>
    <row r="2" spans="1:3" ht="45.4" customHeight="1">
      <c r="B2" s="6" t="s">
        <v>2437</v>
      </c>
      <c r="C2" s="7"/>
    </row>
    <row r="3" spans="1:3" ht="21" customHeight="1">
      <c r="A3" s="445" t="s">
        <v>2438</v>
      </c>
      <c r="B3" s="445"/>
    </row>
    <row r="4" spans="1:3" s="10" customFormat="1" ht="17.25">
      <c r="A4" s="8" t="s">
        <v>2439</v>
      </c>
      <c r="B4" s="8" t="s">
        <v>2440</v>
      </c>
      <c r="C4" s="9" t="s">
        <v>2441</v>
      </c>
    </row>
    <row r="5" spans="1:3" ht="45" customHeight="1">
      <c r="A5" s="11" t="s">
        <v>2442</v>
      </c>
      <c r="B5" s="12" t="s">
        <v>2443</v>
      </c>
      <c r="C5" s="13">
        <v>118042.09</v>
      </c>
    </row>
    <row r="6" spans="1:3" ht="45" customHeight="1">
      <c r="A6" s="11" t="s">
        <v>2444</v>
      </c>
      <c r="B6" s="12" t="s">
        <v>2445</v>
      </c>
      <c r="C6" s="13">
        <v>252774.46</v>
      </c>
    </row>
    <row r="7" spans="1:3" ht="45" customHeight="1">
      <c r="A7" s="11" t="s">
        <v>2446</v>
      </c>
      <c r="B7" s="12" t="s">
        <v>2447</v>
      </c>
      <c r="C7" s="13">
        <v>11989.99</v>
      </c>
    </row>
    <row r="8" spans="1:3" ht="45" customHeight="1">
      <c r="A8" s="11" t="s">
        <v>2448</v>
      </c>
      <c r="B8" s="14" t="s">
        <v>2449</v>
      </c>
      <c r="C8" s="13">
        <v>439610</v>
      </c>
    </row>
    <row r="10" spans="1:3" ht="36" customHeight="1">
      <c r="B10" s="15" t="s">
        <v>2450</v>
      </c>
      <c r="C10" s="16">
        <f>SUM(C5:C8)</f>
        <v>822416.54</v>
      </c>
    </row>
    <row r="11" spans="1:3" ht="19.5" customHeight="1"/>
  </sheetData>
  <mergeCells count="1">
    <mergeCell ref="A3:B3"/>
  </mergeCells>
  <phoneticPr fontId="0" type="noConversion"/>
  <pageMargins left="0.78749999999999998" right="0.78749999999999998" top="0.98402777777777795" bottom="0.90625" header="0.511811023622047" footer="0.62986111111111098"/>
  <pageSetup paperSize="9" orientation="landscape" horizontalDpi="300" verticalDpi="300" r:id="rId1"/>
  <headerFooter>
    <oddFooter>&amp;L&amp;8Załącznik nr 1&amp;R&amp;"Arial,Normalny"&amp;8Strona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Y403"/>
  <sheetViews>
    <sheetView view="pageBreakPreview" zoomScale="120" zoomScaleNormal="100" workbookViewId="0">
      <selection activeCell="A215" sqref="A215"/>
    </sheetView>
  </sheetViews>
  <sheetFormatPr defaultColWidth="9.140625" defaultRowHeight="11.25"/>
  <cols>
    <col min="1" max="1" width="9.140625" style="17"/>
    <col min="2" max="2" width="27.5703125" style="18" customWidth="1"/>
    <col min="3" max="3" width="8" style="19" customWidth="1"/>
    <col min="4" max="5" width="7.5703125" style="19" customWidth="1"/>
    <col min="6" max="6" width="18.42578125" style="20" customWidth="1"/>
    <col min="7" max="7" width="12.85546875" style="21" customWidth="1"/>
    <col min="8" max="8" width="11.140625" style="22" customWidth="1"/>
    <col min="9" max="9" width="11.5703125" style="23" hidden="1" customWidth="1"/>
    <col min="10" max="16384" width="9.140625" style="24"/>
  </cols>
  <sheetData>
    <row r="1" spans="1:9" ht="41.25" customHeight="1">
      <c r="A1" s="449" t="s">
        <v>2451</v>
      </c>
      <c r="B1" s="449"/>
      <c r="C1" s="449"/>
      <c r="D1" s="449"/>
      <c r="E1" s="449"/>
      <c r="F1" s="449"/>
      <c r="G1" s="449"/>
      <c r="H1" s="449"/>
    </row>
    <row r="2" spans="1:9" s="31" customFormat="1" ht="138" customHeight="1">
      <c r="A2" s="25" t="s">
        <v>2452</v>
      </c>
      <c r="B2" s="26" t="s">
        <v>2453</v>
      </c>
      <c r="C2" s="27" t="s">
        <v>2454</v>
      </c>
      <c r="D2" s="26" t="s">
        <v>2455</v>
      </c>
      <c r="E2" s="26" t="s">
        <v>2456</v>
      </c>
      <c r="F2" s="26" t="s">
        <v>2457</v>
      </c>
      <c r="G2" s="28" t="s">
        <v>2458</v>
      </c>
      <c r="H2" s="29" t="s">
        <v>2459</v>
      </c>
      <c r="I2" s="30" t="s">
        <v>2460</v>
      </c>
    </row>
    <row r="3" spans="1:9" ht="30">
      <c r="A3" s="32">
        <v>4080</v>
      </c>
      <c r="B3" s="33" t="s">
        <v>2461</v>
      </c>
      <c r="C3" s="34" t="s">
        <v>2462</v>
      </c>
      <c r="D3" s="35" t="s">
        <v>2463</v>
      </c>
      <c r="E3" s="36">
        <v>1142</v>
      </c>
      <c r="F3" s="12" t="s">
        <v>2464</v>
      </c>
      <c r="G3" s="37">
        <v>509.43</v>
      </c>
      <c r="H3" s="38">
        <v>102.12</v>
      </c>
      <c r="I3" s="4">
        <v>1</v>
      </c>
    </row>
    <row r="4" spans="1:9" ht="30">
      <c r="A4" s="32">
        <v>1201</v>
      </c>
      <c r="B4" s="33" t="s">
        <v>2465</v>
      </c>
      <c r="C4" s="34" t="s">
        <v>2466</v>
      </c>
      <c r="D4" s="35" t="s">
        <v>2467</v>
      </c>
      <c r="E4" s="36">
        <v>429</v>
      </c>
      <c r="F4" s="12" t="s">
        <v>2468</v>
      </c>
      <c r="G4" s="37">
        <v>30.28</v>
      </c>
      <c r="H4" s="38">
        <v>0</v>
      </c>
      <c r="I4" s="4">
        <v>1</v>
      </c>
    </row>
    <row r="5" spans="1:9" ht="30">
      <c r="A5" s="32">
        <v>1202</v>
      </c>
      <c r="B5" s="33" t="s">
        <v>2469</v>
      </c>
      <c r="C5" s="34" t="s">
        <v>2466</v>
      </c>
      <c r="D5" s="35" t="s">
        <v>2470</v>
      </c>
      <c r="E5" s="36">
        <v>391</v>
      </c>
      <c r="F5" s="12" t="s">
        <v>2468</v>
      </c>
      <c r="G5" s="37">
        <v>30.28</v>
      </c>
      <c r="H5" s="38">
        <v>0</v>
      </c>
      <c r="I5" s="4">
        <v>1</v>
      </c>
    </row>
    <row r="6" spans="1:9" ht="30">
      <c r="A6" s="32">
        <v>1206</v>
      </c>
      <c r="B6" s="33" t="s">
        <v>2471</v>
      </c>
      <c r="C6" s="34" t="s">
        <v>2466</v>
      </c>
      <c r="D6" s="35" t="s">
        <v>2472</v>
      </c>
      <c r="E6" s="36">
        <v>430</v>
      </c>
      <c r="F6" s="12" t="s">
        <v>2468</v>
      </c>
      <c r="G6" s="37">
        <v>30.28</v>
      </c>
      <c r="H6" s="38">
        <v>0</v>
      </c>
      <c r="I6" s="4">
        <v>1</v>
      </c>
    </row>
    <row r="7" spans="1:9" ht="30">
      <c r="A7" s="32">
        <v>1207</v>
      </c>
      <c r="B7" s="33" t="s">
        <v>2473</v>
      </c>
      <c r="C7" s="34" t="s">
        <v>2466</v>
      </c>
      <c r="D7" s="35" t="s">
        <v>2474</v>
      </c>
      <c r="E7" s="36">
        <v>402</v>
      </c>
      <c r="F7" s="12" t="s">
        <v>2468</v>
      </c>
      <c r="G7" s="37">
        <v>30.28</v>
      </c>
      <c r="H7" s="38">
        <v>0</v>
      </c>
      <c r="I7" s="4">
        <v>1</v>
      </c>
    </row>
    <row r="8" spans="1:9" ht="30">
      <c r="A8" s="39">
        <v>1208</v>
      </c>
      <c r="B8" s="40" t="s">
        <v>2475</v>
      </c>
      <c r="C8" s="41" t="s">
        <v>2466</v>
      </c>
      <c r="D8" s="42" t="s">
        <v>2476</v>
      </c>
      <c r="E8" s="43">
        <v>407</v>
      </c>
      <c r="F8" s="44" t="s">
        <v>2468</v>
      </c>
      <c r="G8" s="45">
        <v>30.28</v>
      </c>
      <c r="H8" s="46">
        <v>0</v>
      </c>
      <c r="I8" s="3">
        <v>1</v>
      </c>
    </row>
    <row r="9" spans="1:9" ht="60">
      <c r="A9" s="47">
        <v>7190</v>
      </c>
      <c r="B9" s="33" t="s">
        <v>2477</v>
      </c>
      <c r="C9" s="48" t="s">
        <v>2478</v>
      </c>
      <c r="D9" s="35" t="s">
        <v>2479</v>
      </c>
      <c r="E9" s="36">
        <v>1113</v>
      </c>
      <c r="F9" s="12" t="s">
        <v>2480</v>
      </c>
      <c r="G9" s="37">
        <v>1105.1099999999999</v>
      </c>
      <c r="H9" s="49">
        <v>0</v>
      </c>
      <c r="I9" s="4">
        <v>1</v>
      </c>
    </row>
    <row r="10" spans="1:9" ht="15">
      <c r="A10" s="50">
        <v>7004</v>
      </c>
      <c r="B10" s="51" t="s">
        <v>2481</v>
      </c>
      <c r="C10" s="52">
        <v>246</v>
      </c>
      <c r="D10" s="53" t="s">
        <v>2482</v>
      </c>
      <c r="E10" s="54">
        <v>1713</v>
      </c>
      <c r="F10" s="55" t="s">
        <v>2483</v>
      </c>
      <c r="G10" s="56">
        <v>159.6</v>
      </c>
      <c r="H10" s="57">
        <v>0</v>
      </c>
      <c r="I10" s="2">
        <v>1</v>
      </c>
    </row>
    <row r="11" spans="1:9" ht="15">
      <c r="A11" s="32">
        <v>7005</v>
      </c>
      <c r="B11" s="33" t="s">
        <v>2484</v>
      </c>
      <c r="C11" s="58">
        <v>246</v>
      </c>
      <c r="D11" s="35" t="s">
        <v>2482</v>
      </c>
      <c r="E11" s="59"/>
      <c r="F11" s="12" t="s">
        <v>2483</v>
      </c>
      <c r="G11" s="37">
        <v>159.6</v>
      </c>
      <c r="H11" s="38">
        <v>0</v>
      </c>
      <c r="I11" s="4">
        <v>1</v>
      </c>
    </row>
    <row r="12" spans="1:9" ht="15">
      <c r="A12" s="32">
        <v>7006</v>
      </c>
      <c r="B12" s="33" t="s">
        <v>2485</v>
      </c>
      <c r="C12" s="58">
        <v>246</v>
      </c>
      <c r="D12" s="35" t="s">
        <v>2486</v>
      </c>
      <c r="E12" s="60">
        <v>9085</v>
      </c>
      <c r="F12" s="12" t="s">
        <v>2487</v>
      </c>
      <c r="G12" s="37">
        <v>239.4</v>
      </c>
      <c r="H12" s="38">
        <v>0</v>
      </c>
      <c r="I12" s="4">
        <v>1</v>
      </c>
    </row>
    <row r="13" spans="1:9" ht="15">
      <c r="A13" s="32">
        <v>7007</v>
      </c>
      <c r="B13" s="33" t="s">
        <v>2488</v>
      </c>
      <c r="C13" s="58">
        <v>246</v>
      </c>
      <c r="D13" s="35" t="s">
        <v>2486</v>
      </c>
      <c r="E13" s="54"/>
      <c r="F13" s="12" t="s">
        <v>2483</v>
      </c>
      <c r="G13" s="13">
        <v>159.6</v>
      </c>
      <c r="H13" s="38">
        <v>0</v>
      </c>
      <c r="I13" s="4">
        <v>1</v>
      </c>
    </row>
    <row r="14" spans="1:9" ht="15">
      <c r="A14" s="32">
        <v>7008</v>
      </c>
      <c r="B14" s="33" t="s">
        <v>2489</v>
      </c>
      <c r="C14" s="58">
        <v>246</v>
      </c>
      <c r="D14" s="35" t="s">
        <v>2486</v>
      </c>
      <c r="E14" s="54"/>
      <c r="F14" s="12" t="s">
        <v>2483</v>
      </c>
      <c r="G14" s="37">
        <v>161.84</v>
      </c>
      <c r="H14" s="38">
        <v>0</v>
      </c>
      <c r="I14" s="4">
        <v>1</v>
      </c>
    </row>
    <row r="15" spans="1:9" ht="15">
      <c r="A15" s="32">
        <v>7009</v>
      </c>
      <c r="B15" s="33" t="s">
        <v>2490</v>
      </c>
      <c r="C15" s="58">
        <v>246</v>
      </c>
      <c r="D15" s="35" t="s">
        <v>2486</v>
      </c>
      <c r="E15" s="54"/>
      <c r="F15" s="12" t="s">
        <v>2487</v>
      </c>
      <c r="G15" s="37">
        <v>239.4</v>
      </c>
      <c r="H15" s="38">
        <v>0</v>
      </c>
      <c r="I15" s="4">
        <v>1</v>
      </c>
    </row>
    <row r="16" spans="1:9" ht="15">
      <c r="A16" s="32">
        <v>7010</v>
      </c>
      <c r="B16" s="33" t="s">
        <v>2491</v>
      </c>
      <c r="C16" s="58">
        <v>246</v>
      </c>
      <c r="D16" s="35" t="s">
        <v>2486</v>
      </c>
      <c r="E16" s="54"/>
      <c r="F16" s="12" t="s">
        <v>2487</v>
      </c>
      <c r="G16" s="37">
        <v>239.4</v>
      </c>
      <c r="H16" s="38">
        <v>0</v>
      </c>
      <c r="I16" s="4">
        <v>1</v>
      </c>
    </row>
    <row r="17" spans="1:9" ht="15">
      <c r="A17" s="32">
        <v>7011</v>
      </c>
      <c r="B17" s="33" t="s">
        <v>2492</v>
      </c>
      <c r="C17" s="58">
        <v>246</v>
      </c>
      <c r="D17" s="35" t="s">
        <v>2486</v>
      </c>
      <c r="E17" s="54"/>
      <c r="F17" s="12" t="s">
        <v>2483</v>
      </c>
      <c r="G17" s="37">
        <f>(161.84-0.86)</f>
        <v>160.97999999999999</v>
      </c>
      <c r="H17" s="38">
        <v>0</v>
      </c>
      <c r="I17" s="4">
        <v>1</v>
      </c>
    </row>
    <row r="18" spans="1:9" ht="15">
      <c r="A18" s="32">
        <v>7012</v>
      </c>
      <c r="B18" s="33" t="s">
        <v>2493</v>
      </c>
      <c r="C18" s="58">
        <v>246</v>
      </c>
      <c r="D18" s="35" t="s">
        <v>2486</v>
      </c>
      <c r="E18" s="54"/>
      <c r="F18" s="12" t="s">
        <v>2483</v>
      </c>
      <c r="G18" s="37">
        <v>161.84</v>
      </c>
      <c r="H18" s="38">
        <v>0</v>
      </c>
      <c r="I18" s="4">
        <v>1</v>
      </c>
    </row>
    <row r="19" spans="1:9" ht="15">
      <c r="A19" s="32">
        <v>7013</v>
      </c>
      <c r="B19" s="33" t="s">
        <v>2494</v>
      </c>
      <c r="C19" s="58">
        <v>246</v>
      </c>
      <c r="D19" s="35" t="s">
        <v>2486</v>
      </c>
      <c r="E19" s="54"/>
      <c r="F19" s="12" t="s">
        <v>2487</v>
      </c>
      <c r="G19" s="37">
        <v>242.84</v>
      </c>
      <c r="H19" s="38">
        <v>0</v>
      </c>
      <c r="I19" s="4">
        <v>1</v>
      </c>
    </row>
    <row r="20" spans="1:9" ht="90">
      <c r="A20" s="39">
        <v>3331</v>
      </c>
      <c r="B20" s="40" t="s">
        <v>2495</v>
      </c>
      <c r="C20" s="48" t="s">
        <v>2496</v>
      </c>
      <c r="D20" s="35" t="s">
        <v>2497</v>
      </c>
      <c r="E20" s="43">
        <v>9693</v>
      </c>
      <c r="F20" s="61" t="s">
        <v>2498</v>
      </c>
      <c r="G20" s="37">
        <v>1572.98</v>
      </c>
      <c r="H20" s="38">
        <v>0</v>
      </c>
      <c r="I20" s="4">
        <v>1</v>
      </c>
    </row>
    <row r="21" spans="1:9" ht="90">
      <c r="A21" s="47">
        <v>3332</v>
      </c>
      <c r="B21" s="33" t="s">
        <v>2499</v>
      </c>
      <c r="C21" s="48" t="s">
        <v>2496</v>
      </c>
      <c r="D21" s="35" t="s">
        <v>2497</v>
      </c>
      <c r="E21" s="62"/>
      <c r="F21" s="61" t="s">
        <v>2498</v>
      </c>
      <c r="G21" s="37">
        <v>1552.77</v>
      </c>
      <c r="H21" s="38">
        <v>0</v>
      </c>
      <c r="I21" s="4">
        <v>1</v>
      </c>
    </row>
    <row r="22" spans="1:9" ht="75">
      <c r="A22" s="47">
        <v>3333</v>
      </c>
      <c r="B22" s="33" t="s">
        <v>2500</v>
      </c>
      <c r="C22" s="48" t="s">
        <v>2496</v>
      </c>
      <c r="D22" s="35" t="s">
        <v>2497</v>
      </c>
      <c r="E22" s="63"/>
      <c r="F22" s="61" t="s">
        <v>2501</v>
      </c>
      <c r="G22" s="37">
        <v>1447.78</v>
      </c>
      <c r="H22" s="38">
        <v>0</v>
      </c>
      <c r="I22" s="4">
        <v>1</v>
      </c>
    </row>
    <row r="23" spans="1:9" ht="15">
      <c r="A23" s="39">
        <v>3044</v>
      </c>
      <c r="B23" s="40" t="s">
        <v>2502</v>
      </c>
      <c r="C23" s="34" t="s">
        <v>2503</v>
      </c>
      <c r="D23" s="35" t="s">
        <v>2504</v>
      </c>
      <c r="E23" s="36">
        <v>1020</v>
      </c>
      <c r="F23" s="12" t="s">
        <v>2505</v>
      </c>
      <c r="G23" s="37">
        <v>85</v>
      </c>
      <c r="H23" s="38">
        <v>23.4</v>
      </c>
      <c r="I23" s="4">
        <v>1</v>
      </c>
    </row>
    <row r="24" spans="1:9" ht="30">
      <c r="A24" s="47">
        <v>5152</v>
      </c>
      <c r="B24" s="33" t="s">
        <v>2506</v>
      </c>
      <c r="C24" s="34" t="s">
        <v>2507</v>
      </c>
      <c r="D24" s="35" t="s">
        <v>2508</v>
      </c>
      <c r="E24" s="36">
        <v>1069</v>
      </c>
      <c r="F24" s="12" t="s">
        <v>2505</v>
      </c>
      <c r="G24" s="37">
        <v>106</v>
      </c>
      <c r="H24" s="38">
        <v>0</v>
      </c>
      <c r="I24" s="4">
        <v>1</v>
      </c>
    </row>
    <row r="25" spans="1:9" ht="30">
      <c r="A25" s="47">
        <v>5151</v>
      </c>
      <c r="B25" s="33" t="s">
        <v>2509</v>
      </c>
      <c r="C25" s="34" t="s">
        <v>2507</v>
      </c>
      <c r="D25" s="35" t="s">
        <v>2510</v>
      </c>
      <c r="E25" s="36">
        <v>330</v>
      </c>
      <c r="F25" s="12" t="s">
        <v>2511</v>
      </c>
      <c r="G25" s="37">
        <v>21</v>
      </c>
      <c r="H25" s="38">
        <v>0</v>
      </c>
      <c r="I25" s="4">
        <v>1</v>
      </c>
    </row>
    <row r="26" spans="1:9" ht="15">
      <c r="A26" s="32">
        <v>4083</v>
      </c>
      <c r="B26" s="64" t="s">
        <v>2512</v>
      </c>
      <c r="C26" s="34" t="s">
        <v>2513</v>
      </c>
      <c r="D26" s="35" t="s">
        <v>2514</v>
      </c>
      <c r="E26" s="36">
        <v>1339</v>
      </c>
      <c r="F26" s="12" t="s">
        <v>2515</v>
      </c>
      <c r="G26" s="37">
        <v>219.13</v>
      </c>
      <c r="H26" s="38">
        <v>0</v>
      </c>
      <c r="I26" s="4">
        <v>1</v>
      </c>
    </row>
    <row r="27" spans="1:9" ht="15">
      <c r="A27" s="32">
        <v>4010</v>
      </c>
      <c r="B27" s="64" t="s">
        <v>2516</v>
      </c>
      <c r="C27" s="34" t="s">
        <v>2513</v>
      </c>
      <c r="D27" s="35" t="s">
        <v>2517</v>
      </c>
      <c r="E27" s="36">
        <v>590</v>
      </c>
      <c r="F27" s="12" t="s">
        <v>2518</v>
      </c>
      <c r="G27" s="37">
        <v>95.31</v>
      </c>
      <c r="H27" s="38">
        <v>0</v>
      </c>
      <c r="I27" s="4">
        <v>1</v>
      </c>
    </row>
    <row r="28" spans="1:9" ht="45">
      <c r="A28" s="32">
        <v>1003</v>
      </c>
      <c r="B28" s="64" t="s">
        <v>2519</v>
      </c>
      <c r="C28" s="65">
        <v>190</v>
      </c>
      <c r="D28" s="35" t="s">
        <v>2520</v>
      </c>
      <c r="E28" s="36">
        <v>108</v>
      </c>
      <c r="F28" s="66" t="s">
        <v>2521</v>
      </c>
      <c r="G28" s="67">
        <v>132.4</v>
      </c>
      <c r="H28" s="46">
        <v>0</v>
      </c>
      <c r="I28" s="4">
        <v>1</v>
      </c>
    </row>
    <row r="29" spans="1:9" ht="45">
      <c r="A29" s="32">
        <v>1003</v>
      </c>
      <c r="B29" s="64" t="s">
        <v>2519</v>
      </c>
      <c r="C29" s="65">
        <v>190</v>
      </c>
      <c r="D29" s="35" t="s">
        <v>2522</v>
      </c>
      <c r="E29" s="36">
        <v>147</v>
      </c>
      <c r="F29" s="66" t="s">
        <v>2523</v>
      </c>
      <c r="G29" s="68"/>
      <c r="H29" s="57"/>
      <c r="I29" s="4">
        <v>1</v>
      </c>
    </row>
    <row r="30" spans="1:9" ht="150.75" customHeight="1">
      <c r="A30" s="32">
        <v>7180</v>
      </c>
      <c r="B30" s="64" t="s">
        <v>2524</v>
      </c>
      <c r="C30" s="34" t="s">
        <v>2525</v>
      </c>
      <c r="D30" s="35" t="s">
        <v>2526</v>
      </c>
      <c r="E30" s="36">
        <v>3171</v>
      </c>
      <c r="F30" s="12" t="s">
        <v>0</v>
      </c>
      <c r="G30" s="56">
        <v>2302.12</v>
      </c>
      <c r="H30" s="57">
        <v>0</v>
      </c>
      <c r="I30" s="4">
        <v>1</v>
      </c>
    </row>
    <row r="31" spans="1:9" ht="45">
      <c r="A31" s="32">
        <v>7178</v>
      </c>
      <c r="B31" s="64" t="s">
        <v>1</v>
      </c>
      <c r="C31" s="34" t="s">
        <v>2525</v>
      </c>
      <c r="D31" s="35" t="s">
        <v>2</v>
      </c>
      <c r="E31" s="36">
        <v>1736</v>
      </c>
      <c r="F31" s="12" t="s">
        <v>3</v>
      </c>
      <c r="G31" s="37">
        <v>955.53</v>
      </c>
      <c r="H31" s="38">
        <v>0</v>
      </c>
      <c r="I31" s="4">
        <v>1</v>
      </c>
    </row>
    <row r="32" spans="1:9" ht="60">
      <c r="A32" s="32">
        <v>7177</v>
      </c>
      <c r="B32" s="64" t="s">
        <v>4</v>
      </c>
      <c r="C32" s="34" t="s">
        <v>2525</v>
      </c>
      <c r="D32" s="35" t="s">
        <v>5</v>
      </c>
      <c r="E32" s="36">
        <v>1755</v>
      </c>
      <c r="F32" s="12" t="s">
        <v>6</v>
      </c>
      <c r="G32" s="37">
        <v>1118.3900000000001</v>
      </c>
      <c r="H32" s="38">
        <v>0</v>
      </c>
      <c r="I32" s="4">
        <v>1</v>
      </c>
    </row>
    <row r="33" spans="1:9" ht="75">
      <c r="A33" s="32">
        <v>7182</v>
      </c>
      <c r="B33" s="64" t="s">
        <v>7</v>
      </c>
      <c r="C33" s="34" t="s">
        <v>2525</v>
      </c>
      <c r="D33" s="35" t="s">
        <v>8</v>
      </c>
      <c r="E33" s="36">
        <v>2481</v>
      </c>
      <c r="F33" s="12" t="s">
        <v>9</v>
      </c>
      <c r="G33" s="37">
        <v>1325.39</v>
      </c>
      <c r="H33" s="38">
        <v>0</v>
      </c>
      <c r="I33" s="4">
        <v>1</v>
      </c>
    </row>
    <row r="34" spans="1:9" ht="165">
      <c r="A34" s="32">
        <v>7183</v>
      </c>
      <c r="B34" s="64" t="s">
        <v>10</v>
      </c>
      <c r="C34" s="34" t="s">
        <v>2525</v>
      </c>
      <c r="D34" s="35" t="s">
        <v>11</v>
      </c>
      <c r="E34" s="36">
        <v>3781</v>
      </c>
      <c r="F34" s="12" t="s">
        <v>12</v>
      </c>
      <c r="G34" s="37">
        <v>2488.12</v>
      </c>
      <c r="H34" s="38">
        <v>0</v>
      </c>
      <c r="I34" s="4">
        <v>1</v>
      </c>
    </row>
    <row r="35" spans="1:9" ht="15">
      <c r="A35" s="32">
        <v>7176</v>
      </c>
      <c r="B35" s="64" t="s">
        <v>13</v>
      </c>
      <c r="C35" s="34" t="s">
        <v>2525</v>
      </c>
      <c r="D35" s="35" t="s">
        <v>14</v>
      </c>
      <c r="E35" s="36">
        <v>528</v>
      </c>
      <c r="F35" s="12" t="s">
        <v>15</v>
      </c>
      <c r="G35" s="37">
        <v>100.52</v>
      </c>
      <c r="H35" s="38">
        <v>0</v>
      </c>
      <c r="I35" s="4">
        <v>1</v>
      </c>
    </row>
    <row r="36" spans="1:9" ht="120">
      <c r="A36" s="39">
        <v>3225</v>
      </c>
      <c r="B36" s="69" t="s">
        <v>16</v>
      </c>
      <c r="C36" s="70" t="s">
        <v>17</v>
      </c>
      <c r="D36" s="53" t="s">
        <v>18</v>
      </c>
      <c r="E36" s="63">
        <v>3312</v>
      </c>
      <c r="F36" s="44" t="s">
        <v>19</v>
      </c>
      <c r="G36" s="45">
        <v>2204.5</v>
      </c>
      <c r="H36" s="46">
        <v>0</v>
      </c>
      <c r="I36" s="4">
        <v>1</v>
      </c>
    </row>
    <row r="37" spans="1:9" ht="45">
      <c r="A37" s="39">
        <v>1006</v>
      </c>
      <c r="B37" s="71" t="s">
        <v>20</v>
      </c>
      <c r="C37" s="72" t="s">
        <v>21</v>
      </c>
      <c r="D37" s="73" t="s">
        <v>22</v>
      </c>
      <c r="E37" s="36">
        <v>170</v>
      </c>
      <c r="F37" s="74" t="s">
        <v>23</v>
      </c>
      <c r="G37" s="67">
        <v>445.03</v>
      </c>
      <c r="H37" s="46">
        <v>0</v>
      </c>
      <c r="I37" s="4">
        <v>1</v>
      </c>
    </row>
    <row r="38" spans="1:9" ht="15">
      <c r="A38" s="75"/>
      <c r="B38" s="71" t="s">
        <v>20</v>
      </c>
      <c r="C38" s="72" t="s">
        <v>21</v>
      </c>
      <c r="D38" s="73" t="s">
        <v>24</v>
      </c>
      <c r="E38" s="36">
        <v>170</v>
      </c>
      <c r="F38" s="76" t="s">
        <v>25</v>
      </c>
      <c r="G38" s="77"/>
      <c r="H38" s="78"/>
      <c r="I38" s="4">
        <v>1</v>
      </c>
    </row>
    <row r="39" spans="1:9" ht="15">
      <c r="A39" s="75"/>
      <c r="B39" s="71" t="s">
        <v>20</v>
      </c>
      <c r="C39" s="72" t="s">
        <v>21</v>
      </c>
      <c r="D39" s="73" t="s">
        <v>26</v>
      </c>
      <c r="E39" s="36">
        <v>170</v>
      </c>
      <c r="F39" s="76" t="s">
        <v>27</v>
      </c>
      <c r="G39" s="77"/>
      <c r="H39" s="78"/>
      <c r="I39" s="4">
        <v>1</v>
      </c>
    </row>
    <row r="40" spans="1:9" ht="15">
      <c r="A40" s="75"/>
      <c r="B40" s="71" t="s">
        <v>20</v>
      </c>
      <c r="C40" s="72" t="s">
        <v>21</v>
      </c>
      <c r="D40" s="73" t="s">
        <v>28</v>
      </c>
      <c r="E40" s="36">
        <v>169</v>
      </c>
      <c r="F40" s="76" t="s">
        <v>29</v>
      </c>
      <c r="G40" s="77"/>
      <c r="H40" s="78"/>
      <c r="I40" s="4">
        <v>1</v>
      </c>
    </row>
    <row r="41" spans="1:9" ht="15">
      <c r="A41" s="75"/>
      <c r="B41" s="71" t="s">
        <v>20</v>
      </c>
      <c r="C41" s="72" t="s">
        <v>21</v>
      </c>
      <c r="D41" s="73" t="s">
        <v>30</v>
      </c>
      <c r="E41" s="36">
        <v>168</v>
      </c>
      <c r="F41" s="76" t="s">
        <v>31</v>
      </c>
      <c r="G41" s="77"/>
      <c r="H41" s="78"/>
      <c r="I41" s="4">
        <v>1</v>
      </c>
    </row>
    <row r="42" spans="1:9" ht="15">
      <c r="A42" s="75"/>
      <c r="B42" s="71" t="s">
        <v>20</v>
      </c>
      <c r="C42" s="72" t="s">
        <v>21</v>
      </c>
      <c r="D42" s="73" t="s">
        <v>32</v>
      </c>
      <c r="E42" s="36">
        <v>173</v>
      </c>
      <c r="F42" s="76" t="s">
        <v>33</v>
      </c>
      <c r="G42" s="77"/>
      <c r="H42" s="78"/>
      <c r="I42" s="4">
        <v>1</v>
      </c>
    </row>
    <row r="43" spans="1:9" ht="15">
      <c r="A43" s="75"/>
      <c r="B43" s="71" t="s">
        <v>20</v>
      </c>
      <c r="C43" s="72" t="s">
        <v>21</v>
      </c>
      <c r="D43" s="73" t="s">
        <v>34</v>
      </c>
      <c r="E43" s="36">
        <v>218</v>
      </c>
      <c r="F43" s="76" t="s">
        <v>35</v>
      </c>
      <c r="G43" s="77"/>
      <c r="H43" s="78"/>
      <c r="I43" s="4">
        <v>1</v>
      </c>
    </row>
    <row r="44" spans="1:9" ht="45">
      <c r="A44" s="39">
        <v>1007</v>
      </c>
      <c r="B44" s="71" t="s">
        <v>36</v>
      </c>
      <c r="C44" s="79">
        <v>190</v>
      </c>
      <c r="D44" s="73" t="s">
        <v>37</v>
      </c>
      <c r="E44" s="36">
        <v>309</v>
      </c>
      <c r="F44" s="74" t="s">
        <v>38</v>
      </c>
      <c r="G44" s="67">
        <v>309.26</v>
      </c>
      <c r="H44" s="46">
        <v>0</v>
      </c>
      <c r="I44" s="4">
        <v>1</v>
      </c>
    </row>
    <row r="45" spans="1:9" ht="15">
      <c r="A45" s="75"/>
      <c r="B45" s="71" t="s">
        <v>36</v>
      </c>
      <c r="C45" s="79">
        <v>190</v>
      </c>
      <c r="D45" s="73" t="s">
        <v>39</v>
      </c>
      <c r="E45" s="36">
        <v>173</v>
      </c>
      <c r="F45" s="76" t="s">
        <v>40</v>
      </c>
      <c r="G45" s="77"/>
      <c r="H45" s="78"/>
      <c r="I45" s="4">
        <v>1</v>
      </c>
    </row>
    <row r="46" spans="1:9" ht="15">
      <c r="A46" s="75"/>
      <c r="B46" s="71" t="s">
        <v>36</v>
      </c>
      <c r="C46" s="79">
        <v>190</v>
      </c>
      <c r="D46" s="73" t="s">
        <v>41</v>
      </c>
      <c r="E46" s="36">
        <v>174</v>
      </c>
      <c r="F46" s="76" t="s">
        <v>42</v>
      </c>
      <c r="G46" s="77"/>
      <c r="H46" s="78"/>
      <c r="I46" s="4">
        <v>1</v>
      </c>
    </row>
    <row r="47" spans="1:9" ht="15">
      <c r="A47" s="75"/>
      <c r="B47" s="71" t="s">
        <v>36</v>
      </c>
      <c r="C47" s="79">
        <v>190</v>
      </c>
      <c r="D47" s="80" t="s">
        <v>43</v>
      </c>
      <c r="E47" s="36">
        <v>172</v>
      </c>
      <c r="F47" s="76" t="s">
        <v>44</v>
      </c>
      <c r="G47" s="77"/>
      <c r="H47" s="78"/>
      <c r="I47" s="4">
        <v>1</v>
      </c>
    </row>
    <row r="48" spans="1:9" ht="15">
      <c r="A48" s="50"/>
      <c r="B48" s="64" t="s">
        <v>36</v>
      </c>
      <c r="C48" s="58">
        <v>190</v>
      </c>
      <c r="D48" s="80" t="s">
        <v>45</v>
      </c>
      <c r="E48" s="36">
        <v>172</v>
      </c>
      <c r="F48" s="81" t="s">
        <v>46</v>
      </c>
      <c r="G48" s="68"/>
      <c r="H48" s="57"/>
      <c r="I48" s="4">
        <v>1</v>
      </c>
    </row>
    <row r="49" spans="1:9" ht="30">
      <c r="A49" s="50">
        <v>1036</v>
      </c>
      <c r="B49" s="82" t="s">
        <v>47</v>
      </c>
      <c r="C49" s="83">
        <v>147</v>
      </c>
      <c r="D49" s="36">
        <v>33</v>
      </c>
      <c r="E49" s="36">
        <v>437</v>
      </c>
      <c r="F49" s="55" t="s">
        <v>48</v>
      </c>
      <c r="G49" s="56">
        <v>429.85</v>
      </c>
      <c r="H49" s="57">
        <v>0</v>
      </c>
      <c r="I49" s="4">
        <v>1</v>
      </c>
    </row>
    <row r="50" spans="1:9" ht="30">
      <c r="A50" s="32">
        <v>7184</v>
      </c>
      <c r="B50" s="64" t="s">
        <v>49</v>
      </c>
      <c r="C50" s="34" t="s">
        <v>50</v>
      </c>
      <c r="D50" s="35" t="s">
        <v>51</v>
      </c>
      <c r="E50" s="36">
        <v>1670</v>
      </c>
      <c r="F50" s="12" t="s">
        <v>52</v>
      </c>
      <c r="G50" s="37">
        <v>129.6</v>
      </c>
      <c r="H50" s="38">
        <v>0</v>
      </c>
      <c r="I50" s="4">
        <v>1</v>
      </c>
    </row>
    <row r="51" spans="1:9" ht="15">
      <c r="A51" s="32">
        <v>3057</v>
      </c>
      <c r="B51" s="64" t="s">
        <v>53</v>
      </c>
      <c r="C51" s="65">
        <v>304</v>
      </c>
      <c r="D51" s="35" t="s">
        <v>54</v>
      </c>
      <c r="E51" s="36">
        <v>846</v>
      </c>
      <c r="F51" s="12" t="s">
        <v>55</v>
      </c>
      <c r="G51" s="37">
        <v>151.37</v>
      </c>
      <c r="H51" s="38">
        <v>0</v>
      </c>
      <c r="I51" s="4">
        <v>1</v>
      </c>
    </row>
    <row r="52" spans="1:9" ht="30">
      <c r="A52" s="32">
        <v>1087</v>
      </c>
      <c r="B52" s="64" t="s">
        <v>56</v>
      </c>
      <c r="C52" s="34" t="s">
        <v>2466</v>
      </c>
      <c r="D52" s="35" t="s">
        <v>57</v>
      </c>
      <c r="E52" s="36">
        <v>480</v>
      </c>
      <c r="F52" s="12" t="s">
        <v>2468</v>
      </c>
      <c r="G52" s="37">
        <v>30.28</v>
      </c>
      <c r="H52" s="38">
        <v>0</v>
      </c>
      <c r="I52" s="4">
        <v>1</v>
      </c>
    </row>
    <row r="53" spans="1:9" ht="30">
      <c r="A53" s="32">
        <v>1233</v>
      </c>
      <c r="B53" s="64" t="s">
        <v>58</v>
      </c>
      <c r="C53" s="34" t="s">
        <v>2466</v>
      </c>
      <c r="D53" s="35" t="s">
        <v>59</v>
      </c>
      <c r="E53" s="36">
        <v>448</v>
      </c>
      <c r="F53" s="12" t="s">
        <v>2468</v>
      </c>
      <c r="G53" s="37">
        <v>30.28</v>
      </c>
      <c r="H53" s="38">
        <v>0</v>
      </c>
      <c r="I53" s="4">
        <v>1</v>
      </c>
    </row>
    <row r="54" spans="1:9" ht="30">
      <c r="A54" s="32">
        <v>1234</v>
      </c>
      <c r="B54" s="64" t="s">
        <v>60</v>
      </c>
      <c r="C54" s="34" t="s">
        <v>2466</v>
      </c>
      <c r="D54" s="35" t="s">
        <v>61</v>
      </c>
      <c r="E54" s="36">
        <v>452</v>
      </c>
      <c r="F54" s="12" t="s">
        <v>2468</v>
      </c>
      <c r="G54" s="37">
        <v>28.03</v>
      </c>
      <c r="H54" s="38">
        <v>0</v>
      </c>
      <c r="I54" s="4">
        <v>1</v>
      </c>
    </row>
    <row r="55" spans="1:9" ht="30">
      <c r="A55" s="32">
        <v>1235</v>
      </c>
      <c r="B55" s="64" t="s">
        <v>62</v>
      </c>
      <c r="C55" s="34" t="s">
        <v>2466</v>
      </c>
      <c r="D55" s="35" t="s">
        <v>63</v>
      </c>
      <c r="E55" s="36">
        <v>470</v>
      </c>
      <c r="F55" s="12" t="s">
        <v>2468</v>
      </c>
      <c r="G55" s="13">
        <v>33.15</v>
      </c>
      <c r="H55" s="38">
        <v>0</v>
      </c>
      <c r="I55" s="4">
        <v>1</v>
      </c>
    </row>
    <row r="56" spans="1:9" ht="30">
      <c r="A56" s="32">
        <v>1236</v>
      </c>
      <c r="B56" s="64" t="s">
        <v>64</v>
      </c>
      <c r="C56" s="34" t="s">
        <v>2466</v>
      </c>
      <c r="D56" s="35" t="s">
        <v>65</v>
      </c>
      <c r="E56" s="36">
        <v>454</v>
      </c>
      <c r="F56" s="12" t="s">
        <v>2468</v>
      </c>
      <c r="G56" s="37">
        <v>30.28</v>
      </c>
      <c r="H56" s="38">
        <v>0</v>
      </c>
      <c r="I56" s="4">
        <v>1</v>
      </c>
    </row>
    <row r="57" spans="1:9" ht="30">
      <c r="A57" s="32">
        <v>1237</v>
      </c>
      <c r="B57" s="64" t="s">
        <v>66</v>
      </c>
      <c r="C57" s="34" t="s">
        <v>2466</v>
      </c>
      <c r="D57" s="35" t="s">
        <v>67</v>
      </c>
      <c r="E57" s="36">
        <v>464</v>
      </c>
      <c r="F57" s="12" t="s">
        <v>2468</v>
      </c>
      <c r="G57" s="37">
        <v>30.28</v>
      </c>
      <c r="H57" s="38">
        <v>0</v>
      </c>
      <c r="I57" s="4">
        <v>1</v>
      </c>
    </row>
    <row r="58" spans="1:9" ht="30">
      <c r="A58" s="32">
        <v>1238</v>
      </c>
      <c r="B58" s="64" t="s">
        <v>68</v>
      </c>
      <c r="C58" s="34" t="s">
        <v>2466</v>
      </c>
      <c r="D58" s="35" t="s">
        <v>69</v>
      </c>
      <c r="E58" s="36">
        <v>480</v>
      </c>
      <c r="F58" s="12" t="s">
        <v>2468</v>
      </c>
      <c r="G58" s="37">
        <v>30.28</v>
      </c>
      <c r="H58" s="38">
        <v>0</v>
      </c>
      <c r="I58" s="4">
        <v>1</v>
      </c>
    </row>
    <row r="59" spans="1:9" ht="30">
      <c r="A59" s="32">
        <v>1239</v>
      </c>
      <c r="B59" s="64" t="s">
        <v>70</v>
      </c>
      <c r="C59" s="34" t="s">
        <v>2466</v>
      </c>
      <c r="D59" s="35" t="s">
        <v>71</v>
      </c>
      <c r="E59" s="36">
        <v>452</v>
      </c>
      <c r="F59" s="12" t="s">
        <v>2468</v>
      </c>
      <c r="G59" s="37">
        <v>30.28</v>
      </c>
      <c r="H59" s="38">
        <v>0</v>
      </c>
      <c r="I59" s="4">
        <v>1</v>
      </c>
    </row>
    <row r="60" spans="1:9" ht="30">
      <c r="A60" s="32">
        <v>1240</v>
      </c>
      <c r="B60" s="64" t="s">
        <v>72</v>
      </c>
      <c r="C60" s="34" t="s">
        <v>2466</v>
      </c>
      <c r="D60" s="35" t="s">
        <v>73</v>
      </c>
      <c r="E60" s="36">
        <v>441</v>
      </c>
      <c r="F60" s="12" t="s">
        <v>2468</v>
      </c>
      <c r="G60" s="37">
        <v>30.28</v>
      </c>
      <c r="H60" s="38">
        <v>0</v>
      </c>
      <c r="I60" s="4">
        <v>1</v>
      </c>
    </row>
    <row r="61" spans="1:9" ht="30">
      <c r="A61" s="32">
        <v>1241</v>
      </c>
      <c r="B61" s="64" t="s">
        <v>74</v>
      </c>
      <c r="C61" s="34" t="s">
        <v>2466</v>
      </c>
      <c r="D61" s="35" t="s">
        <v>75</v>
      </c>
      <c r="E61" s="36">
        <v>456</v>
      </c>
      <c r="F61" s="12" t="s">
        <v>2468</v>
      </c>
      <c r="G61" s="37">
        <v>30.28</v>
      </c>
      <c r="H61" s="38">
        <v>0</v>
      </c>
      <c r="I61" s="4">
        <v>1</v>
      </c>
    </row>
    <row r="62" spans="1:9" ht="30">
      <c r="A62" s="32">
        <v>1242</v>
      </c>
      <c r="B62" s="64" t="s">
        <v>76</v>
      </c>
      <c r="C62" s="34" t="s">
        <v>2466</v>
      </c>
      <c r="D62" s="35" t="s">
        <v>77</v>
      </c>
      <c r="E62" s="36">
        <v>455</v>
      </c>
      <c r="F62" s="12" t="s">
        <v>78</v>
      </c>
      <c r="G62" s="37">
        <v>30.28</v>
      </c>
      <c r="H62" s="38">
        <v>0</v>
      </c>
      <c r="I62" s="4">
        <v>1</v>
      </c>
    </row>
    <row r="63" spans="1:9" ht="45">
      <c r="A63" s="39">
        <v>1014</v>
      </c>
      <c r="B63" s="71" t="s">
        <v>79</v>
      </c>
      <c r="C63" s="79">
        <v>190</v>
      </c>
      <c r="D63" s="73" t="s">
        <v>80</v>
      </c>
      <c r="E63" s="36">
        <v>174</v>
      </c>
      <c r="F63" s="84" t="s">
        <v>81</v>
      </c>
      <c r="G63" s="46">
        <v>120.32</v>
      </c>
      <c r="H63" s="46">
        <v>0</v>
      </c>
      <c r="I63" s="4">
        <v>1</v>
      </c>
    </row>
    <row r="64" spans="1:9" ht="15">
      <c r="A64" s="75"/>
      <c r="B64" s="71" t="s">
        <v>79</v>
      </c>
      <c r="C64" s="79">
        <v>190</v>
      </c>
      <c r="D64" s="73" t="s">
        <v>82</v>
      </c>
      <c r="E64" s="36">
        <v>175</v>
      </c>
      <c r="F64" s="85" t="s">
        <v>83</v>
      </c>
      <c r="G64" s="78"/>
      <c r="H64" s="78"/>
      <c r="I64" s="4">
        <v>1</v>
      </c>
    </row>
    <row r="65" spans="1:9" ht="45">
      <c r="A65" s="39">
        <v>1016</v>
      </c>
      <c r="B65" s="71" t="s">
        <v>84</v>
      </c>
      <c r="C65" s="72" t="s">
        <v>21</v>
      </c>
      <c r="D65" s="73" t="s">
        <v>85</v>
      </c>
      <c r="E65" s="36">
        <v>386</v>
      </c>
      <c r="F65" s="44" t="s">
        <v>86</v>
      </c>
      <c r="G65" s="67">
        <v>420.99</v>
      </c>
      <c r="H65" s="46">
        <v>0</v>
      </c>
      <c r="I65" s="4">
        <v>1</v>
      </c>
    </row>
    <row r="66" spans="1:9" ht="15">
      <c r="A66" s="75"/>
      <c r="B66" s="71" t="s">
        <v>84</v>
      </c>
      <c r="C66" s="72" t="s">
        <v>21</v>
      </c>
      <c r="D66" s="73" t="s">
        <v>87</v>
      </c>
      <c r="E66" s="36">
        <v>191</v>
      </c>
      <c r="F66" s="86" t="s">
        <v>88</v>
      </c>
      <c r="G66" s="77"/>
      <c r="H66" s="78"/>
      <c r="I66" s="4">
        <v>1</v>
      </c>
    </row>
    <row r="67" spans="1:9" ht="15">
      <c r="A67" s="75"/>
      <c r="B67" s="71" t="s">
        <v>84</v>
      </c>
      <c r="C67" s="72" t="s">
        <v>21</v>
      </c>
      <c r="D67" s="73" t="s">
        <v>89</v>
      </c>
      <c r="E67" s="36">
        <v>191</v>
      </c>
      <c r="F67" s="86" t="s">
        <v>90</v>
      </c>
      <c r="G67" s="77"/>
      <c r="H67" s="78"/>
      <c r="I67" s="4">
        <v>1</v>
      </c>
    </row>
    <row r="68" spans="1:9" ht="15">
      <c r="A68" s="75"/>
      <c r="B68" s="71" t="s">
        <v>84</v>
      </c>
      <c r="C68" s="72" t="s">
        <v>21</v>
      </c>
      <c r="D68" s="73" t="s">
        <v>91</v>
      </c>
      <c r="E68" s="36">
        <v>194</v>
      </c>
      <c r="F68" s="86" t="s">
        <v>42</v>
      </c>
      <c r="G68" s="77"/>
      <c r="H68" s="78"/>
      <c r="I68" s="4">
        <v>1</v>
      </c>
    </row>
    <row r="69" spans="1:9" ht="15">
      <c r="A69" s="75"/>
      <c r="B69" s="71" t="s">
        <v>84</v>
      </c>
      <c r="C69" s="72" t="s">
        <v>21</v>
      </c>
      <c r="D69" s="73" t="s">
        <v>92</v>
      </c>
      <c r="E69" s="36">
        <v>201</v>
      </c>
      <c r="F69" s="86" t="s">
        <v>93</v>
      </c>
      <c r="G69" s="77"/>
      <c r="H69" s="78"/>
      <c r="I69" s="4">
        <v>1</v>
      </c>
    </row>
    <row r="70" spans="1:9" ht="15">
      <c r="A70" s="75"/>
      <c r="B70" s="71" t="s">
        <v>84</v>
      </c>
      <c r="C70" s="72" t="s">
        <v>21</v>
      </c>
      <c r="D70" s="73" t="s">
        <v>94</v>
      </c>
      <c r="E70" s="36">
        <v>201</v>
      </c>
      <c r="F70" s="86" t="s">
        <v>95</v>
      </c>
      <c r="G70" s="77"/>
      <c r="H70" s="78"/>
      <c r="I70" s="4">
        <v>1</v>
      </c>
    </row>
    <row r="71" spans="1:9" ht="15">
      <c r="A71" s="50"/>
      <c r="B71" s="71" t="s">
        <v>84</v>
      </c>
      <c r="C71" s="48" t="s">
        <v>21</v>
      </c>
      <c r="D71" s="73" t="s">
        <v>96</v>
      </c>
      <c r="E71" s="36">
        <v>201</v>
      </c>
      <c r="F71" s="55" t="s">
        <v>97</v>
      </c>
      <c r="G71" s="68"/>
      <c r="H71" s="57"/>
      <c r="I71" s="4">
        <v>1</v>
      </c>
    </row>
    <row r="72" spans="1:9" ht="30">
      <c r="A72" s="32">
        <v>5036</v>
      </c>
      <c r="B72" s="64" t="s">
        <v>98</v>
      </c>
      <c r="C72" s="34" t="s">
        <v>99</v>
      </c>
      <c r="D72" s="35" t="s">
        <v>100</v>
      </c>
      <c r="E72" s="36">
        <v>626</v>
      </c>
      <c r="F72" s="55" t="s">
        <v>101</v>
      </c>
      <c r="G72" s="37">
        <v>323.02999999999997</v>
      </c>
      <c r="H72" s="38">
        <v>44.66</v>
      </c>
      <c r="I72" s="4">
        <v>1</v>
      </c>
    </row>
    <row r="73" spans="1:9" ht="30">
      <c r="A73" s="87">
        <v>1018</v>
      </c>
      <c r="B73" s="71" t="s">
        <v>102</v>
      </c>
      <c r="C73" s="72" t="s">
        <v>103</v>
      </c>
      <c r="D73" s="73" t="s">
        <v>104</v>
      </c>
      <c r="E73" s="88">
        <v>1278</v>
      </c>
      <c r="F73" s="74" t="s">
        <v>105</v>
      </c>
      <c r="G73" s="45">
        <v>666.22</v>
      </c>
      <c r="H73" s="89">
        <v>164.2</v>
      </c>
      <c r="I73" s="4">
        <v>1</v>
      </c>
    </row>
    <row r="74" spans="1:9" ht="15">
      <c r="A74" s="90"/>
      <c r="B74" s="91"/>
      <c r="C74" s="48" t="s">
        <v>103</v>
      </c>
      <c r="D74" s="73" t="s">
        <v>106</v>
      </c>
      <c r="E74" s="88">
        <v>356</v>
      </c>
      <c r="F74" s="81"/>
      <c r="G74" s="56"/>
      <c r="H74" s="92"/>
      <c r="I74" s="4">
        <v>1</v>
      </c>
    </row>
    <row r="75" spans="1:9" ht="15">
      <c r="A75" s="32">
        <v>4018</v>
      </c>
      <c r="B75" s="64" t="s">
        <v>107</v>
      </c>
      <c r="C75" s="34" t="s">
        <v>2478</v>
      </c>
      <c r="D75" s="35" t="s">
        <v>108</v>
      </c>
      <c r="E75" s="36">
        <v>575</v>
      </c>
      <c r="F75" s="12" t="s">
        <v>109</v>
      </c>
      <c r="G75" s="37">
        <v>153.21</v>
      </c>
      <c r="H75" s="38">
        <v>0</v>
      </c>
      <c r="I75" s="4">
        <v>1</v>
      </c>
    </row>
    <row r="76" spans="1:9" ht="30">
      <c r="A76" s="32">
        <v>5042</v>
      </c>
      <c r="B76" s="64" t="s">
        <v>110</v>
      </c>
      <c r="C76" s="34" t="s">
        <v>111</v>
      </c>
      <c r="D76" s="35" t="s">
        <v>112</v>
      </c>
      <c r="E76" s="36">
        <v>614</v>
      </c>
      <c r="F76" s="12" t="s">
        <v>113</v>
      </c>
      <c r="G76" s="37">
        <v>446.59</v>
      </c>
      <c r="H76" s="38">
        <v>202.8</v>
      </c>
      <c r="I76" s="4">
        <v>1</v>
      </c>
    </row>
    <row r="77" spans="1:9" ht="30">
      <c r="A77" s="32">
        <v>4025</v>
      </c>
      <c r="B77" s="64" t="s">
        <v>114</v>
      </c>
      <c r="C77" s="41" t="s">
        <v>115</v>
      </c>
      <c r="D77" s="42" t="s">
        <v>116</v>
      </c>
      <c r="E77" s="43">
        <v>1270</v>
      </c>
      <c r="F77" s="12" t="s">
        <v>2468</v>
      </c>
      <c r="G77" s="37">
        <v>95.48</v>
      </c>
      <c r="H77" s="38">
        <v>0</v>
      </c>
      <c r="I77" s="4">
        <v>1</v>
      </c>
    </row>
    <row r="78" spans="1:9" ht="105">
      <c r="A78" s="32">
        <v>9040</v>
      </c>
      <c r="B78" s="93" t="s">
        <v>117</v>
      </c>
      <c r="C78" s="58">
        <v>62</v>
      </c>
      <c r="D78" s="35" t="s">
        <v>118</v>
      </c>
      <c r="E78" s="43">
        <v>6227</v>
      </c>
      <c r="F78" s="61" t="s">
        <v>119</v>
      </c>
      <c r="G78" s="37">
        <v>1674.06</v>
      </c>
      <c r="H78" s="38">
        <v>0</v>
      </c>
      <c r="I78" s="4">
        <v>1</v>
      </c>
    </row>
    <row r="79" spans="1:9" ht="105">
      <c r="A79" s="32">
        <v>9053</v>
      </c>
      <c r="B79" s="93" t="s">
        <v>120</v>
      </c>
      <c r="C79" s="58">
        <v>62</v>
      </c>
      <c r="D79" s="35" t="s">
        <v>118</v>
      </c>
      <c r="E79" s="63"/>
      <c r="F79" s="61" t="s">
        <v>119</v>
      </c>
      <c r="G79" s="37">
        <v>1697.7</v>
      </c>
      <c r="H79" s="38">
        <v>0</v>
      </c>
      <c r="I79" s="4">
        <v>1</v>
      </c>
    </row>
    <row r="80" spans="1:9" ht="82.5" customHeight="1">
      <c r="A80" s="39">
        <v>9034</v>
      </c>
      <c r="B80" s="69" t="s">
        <v>121</v>
      </c>
      <c r="C80" s="70" t="s">
        <v>122</v>
      </c>
      <c r="D80" s="53" t="s">
        <v>123</v>
      </c>
      <c r="E80" s="63">
        <v>1701</v>
      </c>
      <c r="F80" s="44" t="s">
        <v>124</v>
      </c>
      <c r="G80" s="45">
        <v>1074.5999999999999</v>
      </c>
      <c r="H80" s="46">
        <v>0</v>
      </c>
      <c r="I80" s="4">
        <v>1</v>
      </c>
    </row>
    <row r="81" spans="1:9" ht="105">
      <c r="A81" s="87">
        <v>9220</v>
      </c>
      <c r="B81" s="71" t="s">
        <v>125</v>
      </c>
      <c r="C81" s="48" t="s">
        <v>122</v>
      </c>
      <c r="D81" s="73" t="s">
        <v>126</v>
      </c>
      <c r="E81" s="88">
        <v>1519</v>
      </c>
      <c r="F81" s="74" t="s">
        <v>119</v>
      </c>
      <c r="G81" s="67">
        <v>1709.19</v>
      </c>
      <c r="H81" s="46">
        <v>0</v>
      </c>
      <c r="I81" s="4">
        <v>1</v>
      </c>
    </row>
    <row r="82" spans="1:9" ht="15">
      <c r="A82" s="90"/>
      <c r="B82" s="91"/>
      <c r="C82" s="48" t="s">
        <v>122</v>
      </c>
      <c r="D82" s="73" t="s">
        <v>127</v>
      </c>
      <c r="E82" s="88">
        <v>1594</v>
      </c>
      <c r="F82" s="81"/>
      <c r="G82" s="68"/>
      <c r="H82" s="57"/>
      <c r="I82" s="4">
        <v>1</v>
      </c>
    </row>
    <row r="83" spans="1:9" ht="15">
      <c r="A83" s="32">
        <v>5047</v>
      </c>
      <c r="B83" s="64" t="s">
        <v>128</v>
      </c>
      <c r="C83" s="34" t="s">
        <v>129</v>
      </c>
      <c r="D83" s="35" t="s">
        <v>130</v>
      </c>
      <c r="E83" s="36">
        <v>1277</v>
      </c>
      <c r="F83" s="12" t="s">
        <v>131</v>
      </c>
      <c r="G83" s="37">
        <v>47.3</v>
      </c>
      <c r="H83" s="38">
        <v>0</v>
      </c>
      <c r="I83" s="4">
        <v>1</v>
      </c>
    </row>
    <row r="84" spans="1:9" ht="60">
      <c r="A84" s="39">
        <v>5023</v>
      </c>
      <c r="B84" s="69" t="s">
        <v>132</v>
      </c>
      <c r="C84" s="41" t="s">
        <v>133</v>
      </c>
      <c r="D84" s="35" t="s">
        <v>134</v>
      </c>
      <c r="E84" s="36">
        <v>1005</v>
      </c>
      <c r="F84" s="44" t="s">
        <v>135</v>
      </c>
      <c r="G84" s="45">
        <v>944.36</v>
      </c>
      <c r="H84" s="46">
        <v>0</v>
      </c>
      <c r="I84" s="4">
        <v>1</v>
      </c>
    </row>
    <row r="85" spans="1:9" ht="15">
      <c r="A85" s="50">
        <v>4086</v>
      </c>
      <c r="B85" s="82" t="s">
        <v>136</v>
      </c>
      <c r="C85" s="94" t="s">
        <v>133</v>
      </c>
      <c r="D85" s="35" t="s">
        <v>137</v>
      </c>
      <c r="E85" s="36">
        <v>265</v>
      </c>
      <c r="F85" s="55" t="s">
        <v>15</v>
      </c>
      <c r="G85" s="56">
        <v>68.7</v>
      </c>
      <c r="H85" s="57">
        <v>0</v>
      </c>
      <c r="I85" s="4">
        <v>1</v>
      </c>
    </row>
    <row r="86" spans="1:9" ht="15">
      <c r="A86" s="32">
        <v>1191</v>
      </c>
      <c r="B86" s="64" t="s">
        <v>138</v>
      </c>
      <c r="C86" s="34" t="s">
        <v>139</v>
      </c>
      <c r="D86" s="35" t="s">
        <v>140</v>
      </c>
      <c r="E86" s="36">
        <v>264</v>
      </c>
      <c r="F86" s="12" t="s">
        <v>141</v>
      </c>
      <c r="G86" s="37">
        <v>196.57</v>
      </c>
      <c r="H86" s="38">
        <v>0</v>
      </c>
      <c r="I86" s="4">
        <v>1</v>
      </c>
    </row>
    <row r="87" spans="1:9" ht="30">
      <c r="A87" s="32">
        <v>1190</v>
      </c>
      <c r="B87" s="64" t="s">
        <v>142</v>
      </c>
      <c r="C87" s="34" t="s">
        <v>139</v>
      </c>
      <c r="D87" s="35" t="s">
        <v>143</v>
      </c>
      <c r="E87" s="36">
        <v>1033</v>
      </c>
      <c r="F87" s="12" t="s">
        <v>144</v>
      </c>
      <c r="G87" s="37">
        <v>342.34</v>
      </c>
      <c r="H87" s="38">
        <v>0</v>
      </c>
      <c r="I87" s="4">
        <v>1</v>
      </c>
    </row>
    <row r="88" spans="1:9" ht="45">
      <c r="A88" s="32">
        <v>1192</v>
      </c>
      <c r="B88" s="64" t="s">
        <v>145</v>
      </c>
      <c r="C88" s="34" t="s">
        <v>139</v>
      </c>
      <c r="D88" s="35" t="s">
        <v>146</v>
      </c>
      <c r="E88" s="36">
        <v>1628</v>
      </c>
      <c r="F88" s="12" t="s">
        <v>147</v>
      </c>
      <c r="G88" s="37">
        <v>439.52</v>
      </c>
      <c r="H88" s="38">
        <v>0</v>
      </c>
      <c r="I88" s="4">
        <v>1</v>
      </c>
    </row>
    <row r="89" spans="1:9" ht="45">
      <c r="A89" s="32">
        <v>1193</v>
      </c>
      <c r="B89" s="64" t="s">
        <v>148</v>
      </c>
      <c r="C89" s="34" t="s">
        <v>139</v>
      </c>
      <c r="D89" s="35" t="s">
        <v>149</v>
      </c>
      <c r="E89" s="36">
        <v>2396</v>
      </c>
      <c r="F89" s="12" t="s">
        <v>150</v>
      </c>
      <c r="G89" s="37">
        <v>500.59</v>
      </c>
      <c r="H89" s="38">
        <v>0</v>
      </c>
      <c r="I89" s="4">
        <v>1</v>
      </c>
    </row>
    <row r="90" spans="1:9" ht="30">
      <c r="A90" s="32">
        <v>1194</v>
      </c>
      <c r="B90" s="64" t="s">
        <v>151</v>
      </c>
      <c r="C90" s="34" t="s">
        <v>139</v>
      </c>
      <c r="D90" s="35" t="s">
        <v>152</v>
      </c>
      <c r="E90" s="36">
        <v>1626</v>
      </c>
      <c r="F90" s="12" t="s">
        <v>153</v>
      </c>
      <c r="G90" s="37">
        <v>304.56</v>
      </c>
      <c r="H90" s="38">
        <v>0</v>
      </c>
      <c r="I90" s="4">
        <v>1</v>
      </c>
    </row>
    <row r="91" spans="1:9" ht="75">
      <c r="A91" s="32">
        <v>1195</v>
      </c>
      <c r="B91" s="64" t="s">
        <v>154</v>
      </c>
      <c r="C91" s="34" t="s">
        <v>139</v>
      </c>
      <c r="D91" s="35" t="s">
        <v>155</v>
      </c>
      <c r="E91" s="36">
        <v>1719</v>
      </c>
      <c r="F91" s="12" t="s">
        <v>156</v>
      </c>
      <c r="G91" s="37">
        <v>748.37</v>
      </c>
      <c r="H91" s="38">
        <v>0</v>
      </c>
      <c r="I91" s="4">
        <v>1</v>
      </c>
    </row>
    <row r="92" spans="1:9" ht="45">
      <c r="A92" s="32">
        <v>1196</v>
      </c>
      <c r="B92" s="64" t="s">
        <v>157</v>
      </c>
      <c r="C92" s="34" t="s">
        <v>139</v>
      </c>
      <c r="D92" s="35" t="s">
        <v>158</v>
      </c>
      <c r="E92" s="36">
        <v>1972</v>
      </c>
      <c r="F92" s="12" t="s">
        <v>159</v>
      </c>
      <c r="G92" s="37">
        <v>358.49</v>
      </c>
      <c r="H92" s="38">
        <v>0</v>
      </c>
      <c r="I92" s="4">
        <v>1</v>
      </c>
    </row>
    <row r="93" spans="1:9" ht="30">
      <c r="A93" s="95">
        <v>6115</v>
      </c>
      <c r="B93" s="96" t="s">
        <v>160</v>
      </c>
      <c r="C93" s="34" t="s">
        <v>161</v>
      </c>
      <c r="D93" s="48" t="s">
        <v>162</v>
      </c>
      <c r="E93" s="36">
        <v>1291</v>
      </c>
      <c r="F93" s="44" t="s">
        <v>2468</v>
      </c>
      <c r="G93" s="45">
        <v>70.540000000000006</v>
      </c>
      <c r="H93" s="46">
        <v>0</v>
      </c>
      <c r="I93" s="4">
        <v>1</v>
      </c>
    </row>
    <row r="94" spans="1:9" ht="15">
      <c r="A94" s="97"/>
      <c r="B94" s="98"/>
      <c r="C94" s="34" t="s">
        <v>161</v>
      </c>
      <c r="D94" s="48" t="s">
        <v>163</v>
      </c>
      <c r="E94" s="36">
        <v>3</v>
      </c>
      <c r="F94" s="55"/>
      <c r="G94" s="56"/>
      <c r="H94" s="57"/>
      <c r="I94" s="4">
        <v>1</v>
      </c>
    </row>
    <row r="95" spans="1:9" ht="45">
      <c r="A95" s="39">
        <v>1038</v>
      </c>
      <c r="B95" s="71" t="s">
        <v>164</v>
      </c>
      <c r="C95" s="48" t="s">
        <v>21</v>
      </c>
      <c r="D95" s="73" t="s">
        <v>165</v>
      </c>
      <c r="E95" s="36">
        <v>149</v>
      </c>
      <c r="F95" s="74" t="s">
        <v>166</v>
      </c>
      <c r="G95" s="67">
        <v>59.93</v>
      </c>
      <c r="H95" s="46">
        <v>0</v>
      </c>
      <c r="I95" s="4">
        <v>1</v>
      </c>
    </row>
    <row r="96" spans="1:9" ht="60">
      <c r="A96" s="39">
        <v>1039</v>
      </c>
      <c r="B96" s="69" t="s">
        <v>167</v>
      </c>
      <c r="C96" s="58">
        <v>190</v>
      </c>
      <c r="D96" s="73" t="s">
        <v>168</v>
      </c>
      <c r="E96" s="36">
        <v>148</v>
      </c>
      <c r="F96" s="74" t="s">
        <v>169</v>
      </c>
      <c r="G96" s="67">
        <v>120.35</v>
      </c>
      <c r="H96" s="46">
        <v>0</v>
      </c>
      <c r="I96" s="4">
        <v>1</v>
      </c>
    </row>
    <row r="97" spans="1:9" ht="15">
      <c r="A97" s="75"/>
      <c r="B97" s="69" t="s">
        <v>167</v>
      </c>
      <c r="C97" s="58">
        <v>190</v>
      </c>
      <c r="D97" s="99" t="s">
        <v>170</v>
      </c>
      <c r="E97" s="43">
        <v>153</v>
      </c>
      <c r="F97" s="76" t="s">
        <v>171</v>
      </c>
      <c r="G97" s="77"/>
      <c r="H97" s="78"/>
      <c r="I97" s="4">
        <v>1</v>
      </c>
    </row>
    <row r="98" spans="1:9" ht="60">
      <c r="A98" s="39">
        <v>1040</v>
      </c>
      <c r="B98" s="71" t="s">
        <v>172</v>
      </c>
      <c r="C98" s="58">
        <v>190</v>
      </c>
      <c r="D98" s="73" t="s">
        <v>173</v>
      </c>
      <c r="E98" s="36">
        <v>165</v>
      </c>
      <c r="F98" s="74" t="s">
        <v>174</v>
      </c>
      <c r="G98" s="46">
        <v>332.2</v>
      </c>
      <c r="H98" s="46">
        <v>0</v>
      </c>
      <c r="I98" s="4">
        <v>1</v>
      </c>
    </row>
    <row r="99" spans="1:9" ht="15">
      <c r="A99" s="75"/>
      <c r="B99" s="71" t="s">
        <v>172</v>
      </c>
      <c r="C99" s="58">
        <v>190</v>
      </c>
      <c r="D99" s="73" t="s">
        <v>175</v>
      </c>
      <c r="E99" s="36">
        <v>165</v>
      </c>
      <c r="F99" s="76" t="s">
        <v>176</v>
      </c>
      <c r="G99" s="78"/>
      <c r="H99" s="78"/>
      <c r="I99" s="4">
        <v>1</v>
      </c>
    </row>
    <row r="100" spans="1:9" ht="15">
      <c r="A100" s="75"/>
      <c r="B100" s="71" t="s">
        <v>172</v>
      </c>
      <c r="C100" s="58">
        <v>190</v>
      </c>
      <c r="D100" s="73" t="s">
        <v>177</v>
      </c>
      <c r="E100" s="36">
        <v>166</v>
      </c>
      <c r="F100" s="76" t="s">
        <v>40</v>
      </c>
      <c r="G100" s="78"/>
      <c r="H100" s="78"/>
      <c r="I100" s="4">
        <v>1</v>
      </c>
    </row>
    <row r="101" spans="1:9" ht="15">
      <c r="A101" s="75"/>
      <c r="B101" s="71" t="s">
        <v>172</v>
      </c>
      <c r="C101" s="58">
        <v>190</v>
      </c>
      <c r="D101" s="73" t="s">
        <v>178</v>
      </c>
      <c r="E101" s="36">
        <v>164</v>
      </c>
      <c r="F101" s="76" t="s">
        <v>179</v>
      </c>
      <c r="G101" s="78"/>
      <c r="H101" s="78"/>
      <c r="I101" s="4">
        <v>1</v>
      </c>
    </row>
    <row r="102" spans="1:9" ht="15">
      <c r="A102" s="50"/>
      <c r="B102" s="71" t="s">
        <v>172</v>
      </c>
      <c r="C102" s="58">
        <v>190</v>
      </c>
      <c r="D102" s="80" t="s">
        <v>180</v>
      </c>
      <c r="E102" s="36">
        <v>323</v>
      </c>
      <c r="F102" s="81" t="s">
        <v>27</v>
      </c>
      <c r="G102" s="57"/>
      <c r="H102" s="57"/>
      <c r="I102" s="4">
        <v>1</v>
      </c>
    </row>
    <row r="103" spans="1:9" ht="60">
      <c r="A103" s="32">
        <v>6068</v>
      </c>
      <c r="B103" s="64" t="s">
        <v>181</v>
      </c>
      <c r="C103" s="34" t="s">
        <v>182</v>
      </c>
      <c r="D103" s="35" t="s">
        <v>183</v>
      </c>
      <c r="E103" s="36">
        <v>1400</v>
      </c>
      <c r="F103" s="12" t="s">
        <v>184</v>
      </c>
      <c r="G103" s="37">
        <v>1209.55</v>
      </c>
      <c r="H103" s="38">
        <v>132.5</v>
      </c>
      <c r="I103" s="4">
        <v>1</v>
      </c>
    </row>
    <row r="104" spans="1:9" ht="30">
      <c r="A104" s="32">
        <v>6101</v>
      </c>
      <c r="B104" s="64" t="s">
        <v>185</v>
      </c>
      <c r="C104" s="34" t="s">
        <v>186</v>
      </c>
      <c r="D104" s="35" t="s">
        <v>187</v>
      </c>
      <c r="E104" s="36">
        <v>1544</v>
      </c>
      <c r="F104" s="12" t="s">
        <v>188</v>
      </c>
      <c r="G104" s="37">
        <v>367.73</v>
      </c>
      <c r="H104" s="38">
        <v>0</v>
      </c>
      <c r="I104" s="4">
        <v>1</v>
      </c>
    </row>
    <row r="105" spans="1:9" ht="15">
      <c r="A105" s="32">
        <v>7165</v>
      </c>
      <c r="B105" s="64" t="s">
        <v>189</v>
      </c>
      <c r="C105" s="34" t="s">
        <v>190</v>
      </c>
      <c r="D105" s="35" t="s">
        <v>191</v>
      </c>
      <c r="E105" s="36">
        <v>693</v>
      </c>
      <c r="F105" s="12" t="s">
        <v>192</v>
      </c>
      <c r="G105" s="37">
        <v>139.63</v>
      </c>
      <c r="H105" s="38">
        <v>0</v>
      </c>
      <c r="I105" s="4">
        <v>1</v>
      </c>
    </row>
    <row r="106" spans="1:9" ht="45">
      <c r="A106" s="32">
        <v>7167</v>
      </c>
      <c r="B106" s="64" t="s">
        <v>193</v>
      </c>
      <c r="C106" s="34" t="s">
        <v>190</v>
      </c>
      <c r="D106" s="35" t="s">
        <v>194</v>
      </c>
      <c r="E106" s="36">
        <v>1667</v>
      </c>
      <c r="F106" s="12" t="s">
        <v>195</v>
      </c>
      <c r="G106" s="37">
        <v>928.63</v>
      </c>
      <c r="H106" s="38">
        <v>0</v>
      </c>
      <c r="I106" s="4">
        <v>1</v>
      </c>
    </row>
    <row r="107" spans="1:9" ht="30">
      <c r="A107" s="32">
        <v>6069</v>
      </c>
      <c r="B107" s="64" t="s">
        <v>196</v>
      </c>
      <c r="C107" s="34" t="s">
        <v>182</v>
      </c>
      <c r="D107" s="35" t="s">
        <v>197</v>
      </c>
      <c r="E107" s="36">
        <v>957</v>
      </c>
      <c r="F107" s="12" t="s">
        <v>198</v>
      </c>
      <c r="G107" s="37">
        <v>510.25</v>
      </c>
      <c r="H107" s="38">
        <v>0</v>
      </c>
      <c r="I107" s="4">
        <v>1</v>
      </c>
    </row>
    <row r="108" spans="1:9" ht="30">
      <c r="A108" s="32">
        <v>6078</v>
      </c>
      <c r="B108" s="64" t="s">
        <v>199</v>
      </c>
      <c r="C108" s="34" t="s">
        <v>182</v>
      </c>
      <c r="D108" s="35" t="s">
        <v>200</v>
      </c>
      <c r="E108" s="36">
        <v>1154</v>
      </c>
      <c r="F108" s="12" t="s">
        <v>201</v>
      </c>
      <c r="G108" s="37">
        <v>572</v>
      </c>
      <c r="H108" s="38">
        <v>0</v>
      </c>
      <c r="I108" s="4">
        <v>1</v>
      </c>
    </row>
    <row r="109" spans="1:9" ht="30">
      <c r="A109" s="32">
        <v>6081</v>
      </c>
      <c r="B109" s="64" t="s">
        <v>202</v>
      </c>
      <c r="C109" s="41" t="s">
        <v>182</v>
      </c>
      <c r="D109" s="42" t="s">
        <v>203</v>
      </c>
      <c r="E109" s="43">
        <v>1833</v>
      </c>
      <c r="F109" s="12" t="s">
        <v>204</v>
      </c>
      <c r="G109" s="37">
        <v>558.26</v>
      </c>
      <c r="H109" s="38">
        <v>0</v>
      </c>
      <c r="I109" s="4">
        <v>1</v>
      </c>
    </row>
    <row r="110" spans="1:9" ht="30">
      <c r="A110" s="32">
        <v>9042</v>
      </c>
      <c r="B110" s="64" t="s">
        <v>205</v>
      </c>
      <c r="C110" s="34" t="s">
        <v>54</v>
      </c>
      <c r="D110" s="35" t="s">
        <v>2510</v>
      </c>
      <c r="E110" s="36">
        <v>1998</v>
      </c>
      <c r="F110" s="12" t="s">
        <v>52</v>
      </c>
      <c r="G110" s="37">
        <v>50.69</v>
      </c>
      <c r="H110" s="38">
        <v>0</v>
      </c>
      <c r="I110" s="4">
        <v>1</v>
      </c>
    </row>
    <row r="111" spans="1:9" ht="30">
      <c r="A111" s="32">
        <v>1222</v>
      </c>
      <c r="B111" s="64" t="s">
        <v>206</v>
      </c>
      <c r="C111" s="34" t="s">
        <v>2466</v>
      </c>
      <c r="D111" s="35" t="s">
        <v>207</v>
      </c>
      <c r="E111" s="36">
        <v>821</v>
      </c>
      <c r="F111" s="12" t="s">
        <v>52</v>
      </c>
      <c r="G111" s="37">
        <v>66.87</v>
      </c>
      <c r="H111" s="38">
        <v>0</v>
      </c>
      <c r="I111" s="4">
        <v>1</v>
      </c>
    </row>
    <row r="112" spans="1:9" ht="30">
      <c r="A112" s="32">
        <v>1211</v>
      </c>
      <c r="B112" s="64" t="s">
        <v>208</v>
      </c>
      <c r="C112" s="34" t="s">
        <v>2466</v>
      </c>
      <c r="D112" s="35" t="s">
        <v>209</v>
      </c>
      <c r="E112" s="36">
        <v>469</v>
      </c>
      <c r="F112" s="12" t="s">
        <v>52</v>
      </c>
      <c r="G112" s="37">
        <v>30.28</v>
      </c>
      <c r="H112" s="38">
        <v>0</v>
      </c>
      <c r="I112" s="4">
        <v>1</v>
      </c>
    </row>
    <row r="113" spans="1:9" ht="30">
      <c r="A113" s="32">
        <v>1212</v>
      </c>
      <c r="B113" s="64" t="s">
        <v>210</v>
      </c>
      <c r="C113" s="34" t="s">
        <v>2466</v>
      </c>
      <c r="D113" s="35" t="s">
        <v>211</v>
      </c>
      <c r="E113" s="36">
        <v>427</v>
      </c>
      <c r="F113" s="12" t="s">
        <v>52</v>
      </c>
      <c r="G113" s="37">
        <v>30.28</v>
      </c>
      <c r="H113" s="38">
        <v>0</v>
      </c>
      <c r="I113" s="4">
        <v>1</v>
      </c>
    </row>
    <row r="114" spans="1:9" ht="30">
      <c r="A114" s="32">
        <v>1223</v>
      </c>
      <c r="B114" s="64" t="s">
        <v>212</v>
      </c>
      <c r="C114" s="34" t="s">
        <v>2466</v>
      </c>
      <c r="D114" s="35" t="s">
        <v>213</v>
      </c>
      <c r="E114" s="36">
        <v>816</v>
      </c>
      <c r="F114" s="12" t="s">
        <v>52</v>
      </c>
      <c r="G114" s="37">
        <v>60.91</v>
      </c>
      <c r="H114" s="38">
        <v>0</v>
      </c>
      <c r="I114" s="4">
        <v>1</v>
      </c>
    </row>
    <row r="115" spans="1:9" ht="30">
      <c r="A115" s="32">
        <v>1214</v>
      </c>
      <c r="B115" s="64" t="s">
        <v>214</v>
      </c>
      <c r="C115" s="34" t="s">
        <v>2466</v>
      </c>
      <c r="D115" s="35" t="s">
        <v>215</v>
      </c>
      <c r="E115" s="36">
        <v>221</v>
      </c>
      <c r="F115" s="12" t="s">
        <v>52</v>
      </c>
      <c r="G115" s="37">
        <v>30.28</v>
      </c>
      <c r="H115" s="38">
        <v>0</v>
      </c>
      <c r="I115" s="4">
        <v>1</v>
      </c>
    </row>
    <row r="116" spans="1:9" ht="30">
      <c r="A116" s="32">
        <v>1224</v>
      </c>
      <c r="B116" s="64" t="s">
        <v>216</v>
      </c>
      <c r="C116" s="34" t="s">
        <v>2466</v>
      </c>
      <c r="D116" s="35" t="s">
        <v>217</v>
      </c>
      <c r="E116" s="36">
        <v>404</v>
      </c>
      <c r="F116" s="12" t="s">
        <v>52</v>
      </c>
      <c r="G116" s="37">
        <v>30.28</v>
      </c>
      <c r="H116" s="38">
        <v>0</v>
      </c>
      <c r="I116" s="4">
        <v>1</v>
      </c>
    </row>
    <row r="117" spans="1:9" ht="30">
      <c r="A117" s="32">
        <v>1215</v>
      </c>
      <c r="B117" s="64" t="s">
        <v>218</v>
      </c>
      <c r="C117" s="34" t="s">
        <v>2466</v>
      </c>
      <c r="D117" s="35" t="s">
        <v>219</v>
      </c>
      <c r="E117" s="36">
        <v>214</v>
      </c>
      <c r="F117" s="12" t="s">
        <v>52</v>
      </c>
      <c r="G117" s="37">
        <v>30.28</v>
      </c>
      <c r="H117" s="38">
        <v>0</v>
      </c>
      <c r="I117" s="4">
        <v>1</v>
      </c>
    </row>
    <row r="118" spans="1:9" ht="30">
      <c r="A118" s="32">
        <v>1216</v>
      </c>
      <c r="B118" s="64" t="s">
        <v>220</v>
      </c>
      <c r="C118" s="34" t="s">
        <v>2466</v>
      </c>
      <c r="D118" s="35" t="s">
        <v>221</v>
      </c>
      <c r="E118" s="36">
        <v>193</v>
      </c>
      <c r="F118" s="12" t="s">
        <v>52</v>
      </c>
      <c r="G118" s="37">
        <v>30.28</v>
      </c>
      <c r="H118" s="38">
        <v>0</v>
      </c>
      <c r="I118" s="4">
        <v>1</v>
      </c>
    </row>
    <row r="119" spans="1:9" ht="30">
      <c r="A119" s="32">
        <v>1217</v>
      </c>
      <c r="B119" s="64" t="s">
        <v>222</v>
      </c>
      <c r="C119" s="34" t="s">
        <v>2466</v>
      </c>
      <c r="D119" s="35" t="s">
        <v>223</v>
      </c>
      <c r="E119" s="36">
        <v>457</v>
      </c>
      <c r="F119" s="12" t="s">
        <v>52</v>
      </c>
      <c r="G119" s="37">
        <v>30.28</v>
      </c>
      <c r="H119" s="38">
        <v>0</v>
      </c>
      <c r="I119" s="4">
        <v>1</v>
      </c>
    </row>
    <row r="120" spans="1:9" ht="30">
      <c r="A120" s="32">
        <v>1227</v>
      </c>
      <c r="B120" s="64" t="s">
        <v>224</v>
      </c>
      <c r="C120" s="34" t="s">
        <v>2466</v>
      </c>
      <c r="D120" s="35" t="s">
        <v>225</v>
      </c>
      <c r="E120" s="36">
        <v>339</v>
      </c>
      <c r="F120" s="12" t="s">
        <v>52</v>
      </c>
      <c r="G120" s="37">
        <v>30.28</v>
      </c>
      <c r="H120" s="38">
        <v>0</v>
      </c>
      <c r="I120" s="4">
        <v>1</v>
      </c>
    </row>
    <row r="121" spans="1:9" ht="30">
      <c r="A121" s="32">
        <v>1218</v>
      </c>
      <c r="B121" s="64" t="s">
        <v>226</v>
      </c>
      <c r="C121" s="34" t="s">
        <v>2466</v>
      </c>
      <c r="D121" s="35" t="s">
        <v>227</v>
      </c>
      <c r="E121" s="36">
        <v>479</v>
      </c>
      <c r="F121" s="12" t="s">
        <v>52</v>
      </c>
      <c r="G121" s="37">
        <v>30.28</v>
      </c>
      <c r="H121" s="38">
        <v>0</v>
      </c>
      <c r="I121" s="4">
        <v>1</v>
      </c>
    </row>
    <row r="122" spans="1:9" ht="30">
      <c r="A122" s="32">
        <v>1228</v>
      </c>
      <c r="B122" s="64" t="s">
        <v>228</v>
      </c>
      <c r="C122" s="34" t="s">
        <v>2466</v>
      </c>
      <c r="D122" s="35" t="s">
        <v>229</v>
      </c>
      <c r="E122" s="36">
        <v>459</v>
      </c>
      <c r="F122" s="12" t="s">
        <v>52</v>
      </c>
      <c r="G122" s="37">
        <v>30.28</v>
      </c>
      <c r="H122" s="38">
        <v>0</v>
      </c>
      <c r="I122" s="4">
        <v>1</v>
      </c>
    </row>
    <row r="123" spans="1:9" ht="30">
      <c r="A123" s="32">
        <v>1229</v>
      </c>
      <c r="B123" s="64" t="s">
        <v>230</v>
      </c>
      <c r="C123" s="34" t="s">
        <v>2466</v>
      </c>
      <c r="D123" s="35" t="s">
        <v>231</v>
      </c>
      <c r="E123" s="36">
        <v>417</v>
      </c>
      <c r="F123" s="12" t="s">
        <v>52</v>
      </c>
      <c r="G123" s="37">
        <v>30.28</v>
      </c>
      <c r="H123" s="38">
        <v>0</v>
      </c>
      <c r="I123" s="4">
        <v>1</v>
      </c>
    </row>
    <row r="124" spans="1:9" ht="30">
      <c r="A124" s="32">
        <v>1210</v>
      </c>
      <c r="B124" s="64" t="s">
        <v>232</v>
      </c>
      <c r="C124" s="34" t="s">
        <v>2466</v>
      </c>
      <c r="D124" s="35" t="s">
        <v>233</v>
      </c>
      <c r="E124" s="36">
        <v>454</v>
      </c>
      <c r="F124" s="12" t="s">
        <v>52</v>
      </c>
      <c r="G124" s="37">
        <v>58.36</v>
      </c>
      <c r="H124" s="38">
        <v>0</v>
      </c>
      <c r="I124" s="4">
        <v>1</v>
      </c>
    </row>
    <row r="125" spans="1:9" ht="30">
      <c r="A125" s="32">
        <v>1230</v>
      </c>
      <c r="B125" s="64" t="s">
        <v>234</v>
      </c>
      <c r="C125" s="34" t="s">
        <v>2466</v>
      </c>
      <c r="D125" s="35" t="s">
        <v>235</v>
      </c>
      <c r="E125" s="36">
        <v>409</v>
      </c>
      <c r="F125" s="12" t="s">
        <v>52</v>
      </c>
      <c r="G125" s="37">
        <v>30.28</v>
      </c>
      <c r="H125" s="38">
        <v>0</v>
      </c>
      <c r="I125" s="4">
        <v>1</v>
      </c>
    </row>
    <row r="126" spans="1:9" ht="15">
      <c r="A126" s="32">
        <v>6109</v>
      </c>
      <c r="B126" s="64" t="s">
        <v>236</v>
      </c>
      <c r="C126" s="34" t="s">
        <v>237</v>
      </c>
      <c r="D126" s="35" t="s">
        <v>238</v>
      </c>
      <c r="E126" s="36">
        <v>1157</v>
      </c>
      <c r="F126" s="12" t="s">
        <v>192</v>
      </c>
      <c r="G126" s="13">
        <v>141.94</v>
      </c>
      <c r="H126" s="38">
        <v>0</v>
      </c>
      <c r="I126" s="4">
        <v>1</v>
      </c>
    </row>
    <row r="127" spans="1:9" ht="30">
      <c r="A127" s="32">
        <v>7197</v>
      </c>
      <c r="B127" s="64" t="s">
        <v>239</v>
      </c>
      <c r="C127" s="34" t="s">
        <v>240</v>
      </c>
      <c r="D127" s="35" t="s">
        <v>241</v>
      </c>
      <c r="E127" s="36">
        <v>2935</v>
      </c>
      <c r="F127" s="12" t="s">
        <v>2468</v>
      </c>
      <c r="G127" s="37">
        <v>149.1</v>
      </c>
      <c r="H127" s="38">
        <v>0</v>
      </c>
      <c r="I127" s="4">
        <v>1</v>
      </c>
    </row>
    <row r="128" spans="1:9" ht="45">
      <c r="A128" s="32">
        <v>3040</v>
      </c>
      <c r="B128" s="64" t="s">
        <v>242</v>
      </c>
      <c r="C128" s="34" t="s">
        <v>243</v>
      </c>
      <c r="D128" s="35" t="s">
        <v>244</v>
      </c>
      <c r="E128" s="36">
        <v>1457</v>
      </c>
      <c r="F128" s="12" t="s">
        <v>245</v>
      </c>
      <c r="G128" s="37">
        <v>781</v>
      </c>
      <c r="H128" s="38">
        <v>0</v>
      </c>
      <c r="I128" s="4">
        <v>1</v>
      </c>
    </row>
    <row r="129" spans="1:9" ht="30">
      <c r="A129" s="32">
        <v>9041</v>
      </c>
      <c r="B129" s="64" t="s">
        <v>246</v>
      </c>
      <c r="C129" s="34" t="s">
        <v>247</v>
      </c>
      <c r="D129" s="35" t="s">
        <v>247</v>
      </c>
      <c r="E129" s="36">
        <v>759</v>
      </c>
      <c r="F129" s="12" t="s">
        <v>2468</v>
      </c>
      <c r="G129" s="37">
        <v>51.12</v>
      </c>
      <c r="H129" s="38">
        <v>0</v>
      </c>
      <c r="I129" s="4">
        <v>1</v>
      </c>
    </row>
    <row r="130" spans="1:9" ht="45">
      <c r="A130" s="95">
        <v>1052</v>
      </c>
      <c r="B130" s="100" t="s">
        <v>248</v>
      </c>
      <c r="C130" s="48" t="s">
        <v>21</v>
      </c>
      <c r="D130" s="73" t="s">
        <v>249</v>
      </c>
      <c r="E130" s="36">
        <v>164</v>
      </c>
      <c r="F130" s="74" t="s">
        <v>38</v>
      </c>
      <c r="G130" s="67">
        <v>356.53</v>
      </c>
      <c r="H130" s="46">
        <v>49.3</v>
      </c>
      <c r="I130" s="4">
        <v>1</v>
      </c>
    </row>
    <row r="131" spans="1:9" ht="15">
      <c r="A131" s="101"/>
      <c r="B131" s="100" t="s">
        <v>248</v>
      </c>
      <c r="C131" s="48" t="s">
        <v>21</v>
      </c>
      <c r="D131" s="73" t="s">
        <v>250</v>
      </c>
      <c r="E131" s="36">
        <v>167</v>
      </c>
      <c r="F131" s="76" t="s">
        <v>251</v>
      </c>
      <c r="G131" s="77"/>
      <c r="H131" s="78"/>
      <c r="I131" s="4">
        <v>1</v>
      </c>
    </row>
    <row r="132" spans="1:9" ht="15">
      <c r="A132" s="101"/>
      <c r="B132" s="100" t="s">
        <v>248</v>
      </c>
      <c r="C132" s="48" t="s">
        <v>21</v>
      </c>
      <c r="D132" s="73" t="s">
        <v>252</v>
      </c>
      <c r="E132" s="36">
        <v>173</v>
      </c>
      <c r="F132" s="76" t="s">
        <v>176</v>
      </c>
      <c r="G132" s="77"/>
      <c r="H132" s="78"/>
      <c r="I132" s="4">
        <v>1</v>
      </c>
    </row>
    <row r="133" spans="1:9" ht="15">
      <c r="A133" s="101"/>
      <c r="B133" s="100" t="s">
        <v>248</v>
      </c>
      <c r="C133" s="48" t="s">
        <v>21</v>
      </c>
      <c r="D133" s="73" t="s">
        <v>253</v>
      </c>
      <c r="E133" s="36">
        <v>181</v>
      </c>
      <c r="F133" s="76" t="s">
        <v>254</v>
      </c>
      <c r="G133" s="77"/>
      <c r="H133" s="78"/>
      <c r="I133" s="4">
        <v>1</v>
      </c>
    </row>
    <row r="134" spans="1:9" ht="15">
      <c r="A134" s="101"/>
      <c r="B134" s="100" t="s">
        <v>248</v>
      </c>
      <c r="C134" s="48" t="s">
        <v>21</v>
      </c>
      <c r="D134" s="80" t="s">
        <v>255</v>
      </c>
      <c r="E134" s="36">
        <v>183</v>
      </c>
      <c r="F134" s="76" t="s">
        <v>27</v>
      </c>
      <c r="G134" s="77"/>
      <c r="H134" s="78"/>
      <c r="I134" s="4">
        <v>1</v>
      </c>
    </row>
    <row r="135" spans="1:9" ht="15">
      <c r="A135" s="101"/>
      <c r="B135" s="100" t="s">
        <v>248</v>
      </c>
      <c r="C135" s="48" t="s">
        <v>21</v>
      </c>
      <c r="D135" s="80" t="s">
        <v>256</v>
      </c>
      <c r="E135" s="36">
        <v>182</v>
      </c>
      <c r="F135" s="76" t="s">
        <v>90</v>
      </c>
      <c r="G135" s="77"/>
      <c r="H135" s="78"/>
      <c r="I135" s="4">
        <v>1</v>
      </c>
    </row>
    <row r="136" spans="1:9" ht="15">
      <c r="A136" s="101"/>
      <c r="B136" s="100" t="s">
        <v>248</v>
      </c>
      <c r="C136" s="48" t="s">
        <v>21</v>
      </c>
      <c r="D136" s="60" t="s">
        <v>257</v>
      </c>
      <c r="E136" s="43">
        <v>163</v>
      </c>
      <c r="F136" s="76" t="s">
        <v>258</v>
      </c>
      <c r="G136" s="77"/>
      <c r="H136" s="78"/>
      <c r="I136" s="4">
        <v>1</v>
      </c>
    </row>
    <row r="137" spans="1:9" ht="45" customHeight="1">
      <c r="A137" s="39">
        <v>1054</v>
      </c>
      <c r="B137" s="102" t="s">
        <v>259</v>
      </c>
      <c r="C137" s="48" t="s">
        <v>21</v>
      </c>
      <c r="D137" s="73" t="s">
        <v>260</v>
      </c>
      <c r="E137" s="36">
        <v>764</v>
      </c>
      <c r="F137" s="74" t="s">
        <v>261</v>
      </c>
      <c r="G137" s="67">
        <v>208.53</v>
      </c>
      <c r="H137" s="46">
        <v>0</v>
      </c>
      <c r="I137" s="4">
        <v>1</v>
      </c>
    </row>
    <row r="138" spans="1:9" ht="15">
      <c r="A138" s="75"/>
      <c r="B138" s="102" t="s">
        <v>259</v>
      </c>
      <c r="C138" s="48" t="s">
        <v>21</v>
      </c>
      <c r="D138" s="103" t="s">
        <v>262</v>
      </c>
      <c r="E138" s="63">
        <v>355</v>
      </c>
      <c r="F138" s="76" t="s">
        <v>263</v>
      </c>
      <c r="G138" s="77"/>
      <c r="H138" s="78"/>
      <c r="I138" s="4">
        <v>1</v>
      </c>
    </row>
    <row r="139" spans="1:9" ht="15">
      <c r="A139" s="50"/>
      <c r="B139" s="102" t="s">
        <v>259</v>
      </c>
      <c r="C139" s="48" t="s">
        <v>21</v>
      </c>
      <c r="D139" s="73" t="s">
        <v>264</v>
      </c>
      <c r="E139" s="36">
        <v>346</v>
      </c>
      <c r="F139" s="81" t="s">
        <v>265</v>
      </c>
      <c r="G139" s="68"/>
      <c r="H139" s="57"/>
      <c r="I139" s="4">
        <v>1</v>
      </c>
    </row>
    <row r="140" spans="1:9" ht="15">
      <c r="A140" s="39">
        <v>9055</v>
      </c>
      <c r="B140" s="104" t="s">
        <v>266</v>
      </c>
      <c r="C140" s="41" t="s">
        <v>2463</v>
      </c>
      <c r="D140" s="35" t="s">
        <v>267</v>
      </c>
      <c r="E140" s="36">
        <v>330</v>
      </c>
      <c r="F140" s="44" t="s">
        <v>268</v>
      </c>
      <c r="G140" s="45">
        <v>114.44</v>
      </c>
      <c r="H140" s="46">
        <v>0</v>
      </c>
      <c r="I140" s="4">
        <v>1</v>
      </c>
    </row>
    <row r="141" spans="1:9" ht="15">
      <c r="A141" s="39">
        <v>1059</v>
      </c>
      <c r="B141" s="102" t="s">
        <v>269</v>
      </c>
      <c r="C141" s="48" t="s">
        <v>21</v>
      </c>
      <c r="D141" s="73" t="s">
        <v>270</v>
      </c>
      <c r="E141" s="36">
        <v>174</v>
      </c>
      <c r="F141" s="44" t="s">
        <v>271</v>
      </c>
      <c r="G141" s="67">
        <v>387.77</v>
      </c>
      <c r="H141" s="78"/>
      <c r="I141" s="4">
        <v>1</v>
      </c>
    </row>
    <row r="142" spans="1:9" ht="15">
      <c r="A142" s="75"/>
      <c r="B142" s="102" t="s">
        <v>269</v>
      </c>
      <c r="C142" s="48" t="s">
        <v>21</v>
      </c>
      <c r="D142" s="73" t="s">
        <v>272</v>
      </c>
      <c r="E142" s="36">
        <v>182</v>
      </c>
      <c r="F142" s="86" t="s">
        <v>251</v>
      </c>
      <c r="G142" s="77"/>
      <c r="H142" s="78"/>
      <c r="I142" s="4">
        <v>1</v>
      </c>
    </row>
    <row r="143" spans="1:9" ht="15">
      <c r="A143" s="75"/>
      <c r="B143" s="102" t="s">
        <v>269</v>
      </c>
      <c r="C143" s="48" t="s">
        <v>21</v>
      </c>
      <c r="D143" s="73" t="s">
        <v>273</v>
      </c>
      <c r="E143" s="36">
        <v>176</v>
      </c>
      <c r="F143" s="86" t="s">
        <v>274</v>
      </c>
      <c r="G143" s="77"/>
      <c r="H143" s="78"/>
      <c r="I143" s="4">
        <v>1</v>
      </c>
    </row>
    <row r="144" spans="1:9" ht="15">
      <c r="A144" s="75"/>
      <c r="B144" s="102" t="s">
        <v>269</v>
      </c>
      <c r="C144" s="48" t="s">
        <v>21</v>
      </c>
      <c r="D144" s="73" t="s">
        <v>275</v>
      </c>
      <c r="E144" s="36">
        <v>182</v>
      </c>
      <c r="F144" s="86" t="s">
        <v>40</v>
      </c>
      <c r="G144" s="77"/>
      <c r="H144" s="78"/>
      <c r="I144" s="4">
        <v>1</v>
      </c>
    </row>
    <row r="145" spans="1:9" ht="15">
      <c r="A145" s="75"/>
      <c r="B145" s="102" t="s">
        <v>269</v>
      </c>
      <c r="C145" s="48" t="s">
        <v>21</v>
      </c>
      <c r="D145" s="73" t="s">
        <v>276</v>
      </c>
      <c r="E145" s="36">
        <v>182</v>
      </c>
      <c r="F145" s="86" t="s">
        <v>277</v>
      </c>
      <c r="G145" s="77"/>
      <c r="H145" s="78"/>
      <c r="I145" s="4">
        <v>1</v>
      </c>
    </row>
    <row r="146" spans="1:9" ht="15">
      <c r="A146" s="50"/>
      <c r="B146" s="102" t="s">
        <v>269</v>
      </c>
      <c r="C146" s="48" t="s">
        <v>21</v>
      </c>
      <c r="D146" s="73" t="s">
        <v>278</v>
      </c>
      <c r="E146" s="36">
        <v>183</v>
      </c>
      <c r="F146" s="55" t="s">
        <v>279</v>
      </c>
      <c r="G146" s="68"/>
      <c r="H146" s="57"/>
      <c r="I146" s="4">
        <v>1</v>
      </c>
    </row>
    <row r="147" spans="1:9" ht="15">
      <c r="A147" s="50">
        <v>5161</v>
      </c>
      <c r="B147" s="105" t="s">
        <v>280</v>
      </c>
      <c r="C147" s="83">
        <v>428</v>
      </c>
      <c r="D147" s="35" t="s">
        <v>281</v>
      </c>
      <c r="E147" s="36">
        <v>1266</v>
      </c>
      <c r="F147" s="55" t="s">
        <v>2483</v>
      </c>
      <c r="G147" s="56">
        <v>179.49</v>
      </c>
      <c r="H147" s="57">
        <v>0</v>
      </c>
      <c r="I147" s="4">
        <v>1</v>
      </c>
    </row>
    <row r="148" spans="1:9" ht="15">
      <c r="A148" s="32">
        <v>7080</v>
      </c>
      <c r="B148" s="106" t="s">
        <v>282</v>
      </c>
      <c r="C148" s="34" t="s">
        <v>283</v>
      </c>
      <c r="D148" s="35" t="s">
        <v>284</v>
      </c>
      <c r="E148" s="36">
        <v>1893</v>
      </c>
      <c r="F148" s="12" t="s">
        <v>285</v>
      </c>
      <c r="G148" s="37">
        <v>305.49</v>
      </c>
      <c r="H148" s="38">
        <v>0</v>
      </c>
      <c r="I148" s="4">
        <v>1</v>
      </c>
    </row>
    <row r="149" spans="1:9" ht="15">
      <c r="A149" s="32">
        <v>7175</v>
      </c>
      <c r="B149" s="106" t="s">
        <v>286</v>
      </c>
      <c r="C149" s="34" t="s">
        <v>287</v>
      </c>
      <c r="D149" s="35" t="s">
        <v>288</v>
      </c>
      <c r="E149" s="36">
        <v>2097</v>
      </c>
      <c r="F149" s="12" t="s">
        <v>289</v>
      </c>
      <c r="G149" s="37">
        <v>318.27</v>
      </c>
      <c r="H149" s="38">
        <v>0</v>
      </c>
      <c r="I149" s="4">
        <v>1</v>
      </c>
    </row>
    <row r="150" spans="1:9" ht="60">
      <c r="A150" s="32">
        <v>3067</v>
      </c>
      <c r="B150" s="106" t="s">
        <v>290</v>
      </c>
      <c r="C150" s="34" t="s">
        <v>243</v>
      </c>
      <c r="D150" s="35" t="s">
        <v>291</v>
      </c>
      <c r="E150" s="36">
        <v>2230</v>
      </c>
      <c r="F150" s="12" t="s">
        <v>292</v>
      </c>
      <c r="G150" s="37">
        <v>1049.8499999999999</v>
      </c>
      <c r="H150" s="38">
        <v>0</v>
      </c>
      <c r="I150" s="4">
        <v>1</v>
      </c>
    </row>
    <row r="151" spans="1:9" ht="45">
      <c r="A151" s="32">
        <v>5001</v>
      </c>
      <c r="B151" s="106" t="s">
        <v>293</v>
      </c>
      <c r="C151" s="34" t="s">
        <v>103</v>
      </c>
      <c r="D151" s="35" t="s">
        <v>294</v>
      </c>
      <c r="E151" s="36">
        <v>390</v>
      </c>
      <c r="F151" s="12" t="s">
        <v>295</v>
      </c>
      <c r="G151" s="37">
        <v>507.21</v>
      </c>
      <c r="H151" s="38">
        <v>108.51</v>
      </c>
      <c r="I151" s="4">
        <v>1</v>
      </c>
    </row>
    <row r="152" spans="1:9" ht="120">
      <c r="A152" s="39">
        <v>1119</v>
      </c>
      <c r="B152" s="106" t="s">
        <v>296</v>
      </c>
      <c r="C152" s="34" t="s">
        <v>123</v>
      </c>
      <c r="D152" s="35" t="s">
        <v>2511</v>
      </c>
      <c r="E152" s="36">
        <v>2110</v>
      </c>
      <c r="F152" s="12" t="s">
        <v>297</v>
      </c>
      <c r="G152" s="37">
        <v>1440.42</v>
      </c>
      <c r="H152" s="38">
        <v>149.94</v>
      </c>
      <c r="I152" s="4">
        <v>1</v>
      </c>
    </row>
    <row r="153" spans="1:9" ht="30">
      <c r="A153" s="101"/>
      <c r="B153" s="107" t="s">
        <v>298</v>
      </c>
      <c r="C153" s="41" t="s">
        <v>123</v>
      </c>
      <c r="D153" s="35" t="s">
        <v>299</v>
      </c>
      <c r="E153" s="36">
        <v>1211</v>
      </c>
      <c r="F153" s="108" t="s">
        <v>2468</v>
      </c>
      <c r="G153" s="45">
        <v>0</v>
      </c>
      <c r="H153" s="46">
        <v>0</v>
      </c>
      <c r="I153" s="4">
        <v>1</v>
      </c>
    </row>
    <row r="154" spans="1:9" ht="15">
      <c r="A154" s="50"/>
      <c r="B154" s="109"/>
      <c r="C154" s="48" t="s">
        <v>123</v>
      </c>
      <c r="D154" s="110" t="s">
        <v>300</v>
      </c>
      <c r="E154" s="111">
        <v>1240</v>
      </c>
      <c r="F154" s="81"/>
      <c r="G154" s="68"/>
      <c r="H154" s="57"/>
      <c r="I154" s="4">
        <v>1</v>
      </c>
    </row>
    <row r="155" spans="1:9" ht="15">
      <c r="A155" s="32">
        <v>9139</v>
      </c>
      <c r="B155" s="106" t="s">
        <v>301</v>
      </c>
      <c r="C155" s="34" t="s">
        <v>302</v>
      </c>
      <c r="D155" s="35" t="s">
        <v>303</v>
      </c>
      <c r="E155" s="36">
        <v>548</v>
      </c>
      <c r="F155" s="112" t="s">
        <v>2505</v>
      </c>
      <c r="G155" s="49">
        <v>91.7</v>
      </c>
      <c r="H155" s="38">
        <v>0</v>
      </c>
      <c r="I155" s="4">
        <v>1</v>
      </c>
    </row>
    <row r="156" spans="1:9" ht="15">
      <c r="A156" s="32">
        <v>9140</v>
      </c>
      <c r="B156" s="106" t="s">
        <v>304</v>
      </c>
      <c r="C156" s="94" t="s">
        <v>302</v>
      </c>
      <c r="D156" s="53" t="s">
        <v>305</v>
      </c>
      <c r="E156" s="63">
        <v>1918</v>
      </c>
      <c r="F156" s="113" t="s">
        <v>306</v>
      </c>
      <c r="G156" s="49">
        <v>247.78</v>
      </c>
      <c r="H156" s="38">
        <v>0</v>
      </c>
      <c r="I156" s="4">
        <v>1</v>
      </c>
    </row>
    <row r="157" spans="1:9" ht="30">
      <c r="A157" s="32">
        <v>9227</v>
      </c>
      <c r="B157" s="106" t="s">
        <v>307</v>
      </c>
      <c r="C157" s="34" t="s">
        <v>302</v>
      </c>
      <c r="D157" s="35" t="s">
        <v>308</v>
      </c>
      <c r="E157" s="36">
        <v>413</v>
      </c>
      <c r="F157" s="14" t="s">
        <v>309</v>
      </c>
      <c r="G157" s="13">
        <v>66.53</v>
      </c>
      <c r="H157" s="38">
        <v>0</v>
      </c>
      <c r="I157" s="4">
        <v>1</v>
      </c>
    </row>
    <row r="158" spans="1:9" ht="30">
      <c r="A158" s="32">
        <v>7191</v>
      </c>
      <c r="B158" s="106" t="s">
        <v>310</v>
      </c>
      <c r="C158" s="34" t="s">
        <v>240</v>
      </c>
      <c r="D158" s="35" t="s">
        <v>311</v>
      </c>
      <c r="E158" s="36">
        <v>2875</v>
      </c>
      <c r="F158" s="12" t="s">
        <v>312</v>
      </c>
      <c r="G158" s="37">
        <v>486.97</v>
      </c>
      <c r="H158" s="38">
        <v>0</v>
      </c>
      <c r="I158" s="4">
        <v>1</v>
      </c>
    </row>
    <row r="159" spans="1:9" ht="45">
      <c r="A159" s="39">
        <v>1061</v>
      </c>
      <c r="B159" s="102" t="s">
        <v>313</v>
      </c>
      <c r="C159" s="48" t="s">
        <v>21</v>
      </c>
      <c r="D159" s="73" t="s">
        <v>314</v>
      </c>
      <c r="E159" s="36">
        <v>190</v>
      </c>
      <c r="F159" s="114" t="s">
        <v>315</v>
      </c>
      <c r="G159" s="67">
        <v>234.54</v>
      </c>
      <c r="H159" s="46">
        <v>0</v>
      </c>
      <c r="I159" s="4">
        <v>1</v>
      </c>
    </row>
    <row r="160" spans="1:9" ht="15">
      <c r="A160" s="75"/>
      <c r="B160" s="115"/>
      <c r="C160" s="48" t="s">
        <v>21</v>
      </c>
      <c r="D160" s="73" t="s">
        <v>316</v>
      </c>
      <c r="E160" s="36">
        <v>186</v>
      </c>
      <c r="F160" s="114" t="s">
        <v>317</v>
      </c>
      <c r="G160" s="77"/>
      <c r="H160" s="78"/>
      <c r="I160" s="4">
        <v>1</v>
      </c>
    </row>
    <row r="161" spans="1:9" ht="15">
      <c r="A161" s="75"/>
      <c r="B161" s="115"/>
      <c r="C161" s="48" t="s">
        <v>21</v>
      </c>
      <c r="D161" s="73" t="s">
        <v>318</v>
      </c>
      <c r="E161" s="36">
        <v>186</v>
      </c>
      <c r="F161" s="114" t="s">
        <v>319</v>
      </c>
      <c r="G161" s="77"/>
      <c r="H161" s="78"/>
      <c r="I161" s="4">
        <v>1</v>
      </c>
    </row>
    <row r="162" spans="1:9" ht="15">
      <c r="A162" s="75"/>
      <c r="B162" s="115"/>
      <c r="C162" s="48" t="s">
        <v>21</v>
      </c>
      <c r="D162" s="73" t="s">
        <v>320</v>
      </c>
      <c r="E162" s="36">
        <v>191</v>
      </c>
      <c r="F162" s="74" t="s">
        <v>321</v>
      </c>
      <c r="G162" s="77"/>
      <c r="H162" s="78"/>
      <c r="I162" s="4">
        <v>1</v>
      </c>
    </row>
    <row r="163" spans="1:9" ht="60">
      <c r="A163" s="39">
        <v>1063</v>
      </c>
      <c r="B163" s="102" t="s">
        <v>322</v>
      </c>
      <c r="C163" s="48" t="s">
        <v>21</v>
      </c>
      <c r="D163" s="73" t="s">
        <v>323</v>
      </c>
      <c r="E163" s="36">
        <v>184</v>
      </c>
      <c r="F163" s="74" t="s">
        <v>324</v>
      </c>
      <c r="G163" s="45">
        <v>178.29</v>
      </c>
      <c r="H163" s="46">
        <v>0</v>
      </c>
      <c r="I163" s="4">
        <v>1</v>
      </c>
    </row>
    <row r="164" spans="1:9" ht="15">
      <c r="A164" s="75"/>
      <c r="B164" s="115"/>
      <c r="C164" s="48" t="s">
        <v>21</v>
      </c>
      <c r="D164" s="73" t="s">
        <v>325</v>
      </c>
      <c r="E164" s="36">
        <v>180</v>
      </c>
      <c r="F164" s="76" t="s">
        <v>326</v>
      </c>
      <c r="G164" s="116"/>
      <c r="H164" s="78"/>
      <c r="I164" s="4">
        <v>1</v>
      </c>
    </row>
    <row r="165" spans="1:9" ht="15">
      <c r="A165" s="50"/>
      <c r="B165" s="109"/>
      <c r="C165" s="48" t="s">
        <v>21</v>
      </c>
      <c r="D165" s="73" t="s">
        <v>327</v>
      </c>
      <c r="E165" s="36">
        <v>367</v>
      </c>
      <c r="F165" s="81" t="s">
        <v>328</v>
      </c>
      <c r="G165" s="56"/>
      <c r="H165" s="57"/>
      <c r="I165" s="4">
        <v>1</v>
      </c>
    </row>
    <row r="166" spans="1:9" ht="15">
      <c r="A166" s="32">
        <v>6103</v>
      </c>
      <c r="B166" s="106" t="s">
        <v>329</v>
      </c>
      <c r="C166" s="34" t="s">
        <v>182</v>
      </c>
      <c r="D166" s="35" t="s">
        <v>330</v>
      </c>
      <c r="E166" s="36">
        <v>1460</v>
      </c>
      <c r="F166" s="12" t="s">
        <v>2505</v>
      </c>
      <c r="G166" s="37">
        <v>110.1</v>
      </c>
      <c r="H166" s="38">
        <v>0</v>
      </c>
      <c r="I166" s="4">
        <v>1</v>
      </c>
    </row>
    <row r="167" spans="1:9" ht="90">
      <c r="A167" s="39">
        <v>7205</v>
      </c>
      <c r="B167" s="102" t="s">
        <v>331</v>
      </c>
      <c r="C167" s="48" t="s">
        <v>2478</v>
      </c>
      <c r="D167" s="73" t="s">
        <v>332</v>
      </c>
      <c r="E167" s="36">
        <v>1242</v>
      </c>
      <c r="F167" s="74" t="s">
        <v>2498</v>
      </c>
      <c r="G167" s="67">
        <v>1499.72</v>
      </c>
      <c r="H167" s="46">
        <v>0</v>
      </c>
      <c r="I167" s="4">
        <v>1</v>
      </c>
    </row>
    <row r="168" spans="1:9" ht="15">
      <c r="A168" s="75"/>
      <c r="B168" s="115"/>
      <c r="C168" s="48" t="s">
        <v>2478</v>
      </c>
      <c r="D168" s="73" t="s">
        <v>333</v>
      </c>
      <c r="E168" s="36">
        <v>162</v>
      </c>
      <c r="F168" s="76"/>
      <c r="G168" s="77"/>
      <c r="H168" s="78"/>
      <c r="I168" s="4">
        <v>1</v>
      </c>
    </row>
    <row r="169" spans="1:9" ht="15">
      <c r="A169" s="75"/>
      <c r="B169" s="115"/>
      <c r="C169" s="48" t="s">
        <v>2478</v>
      </c>
      <c r="D169" s="73" t="s">
        <v>334</v>
      </c>
      <c r="E169" s="36">
        <v>1127</v>
      </c>
      <c r="F169" s="76"/>
      <c r="G169" s="77"/>
      <c r="H169" s="78"/>
      <c r="I169" s="4">
        <v>1</v>
      </c>
    </row>
    <row r="170" spans="1:9" ht="15">
      <c r="A170" s="50"/>
      <c r="B170" s="109"/>
      <c r="C170" s="48" t="s">
        <v>2478</v>
      </c>
      <c r="D170" s="73" t="s">
        <v>335</v>
      </c>
      <c r="E170" s="36">
        <v>2150</v>
      </c>
      <c r="F170" s="81"/>
      <c r="G170" s="68"/>
      <c r="H170" s="57"/>
      <c r="I170" s="4">
        <v>1</v>
      </c>
    </row>
    <row r="171" spans="1:9" ht="15">
      <c r="A171" s="117">
        <v>3206</v>
      </c>
      <c r="B171" s="82" t="s">
        <v>336</v>
      </c>
      <c r="C171" s="83">
        <v>304</v>
      </c>
      <c r="D171" s="35" t="s">
        <v>99</v>
      </c>
      <c r="E171" s="36">
        <v>427</v>
      </c>
      <c r="F171" s="55" t="s">
        <v>337</v>
      </c>
      <c r="G171" s="118">
        <v>262.37</v>
      </c>
      <c r="H171" s="57">
        <v>0</v>
      </c>
      <c r="I171" s="4">
        <v>1</v>
      </c>
    </row>
    <row r="172" spans="1:9" ht="45">
      <c r="A172" s="39">
        <v>5058</v>
      </c>
      <c r="B172" s="104" t="s">
        <v>338</v>
      </c>
      <c r="C172" s="41" t="s">
        <v>339</v>
      </c>
      <c r="D172" s="35" t="s">
        <v>200</v>
      </c>
      <c r="E172" s="36">
        <v>1042</v>
      </c>
      <c r="F172" s="44" t="s">
        <v>340</v>
      </c>
      <c r="G172" s="45">
        <v>541.33000000000004</v>
      </c>
      <c r="H172" s="46">
        <v>0</v>
      </c>
      <c r="I172" s="4">
        <v>1</v>
      </c>
    </row>
    <row r="173" spans="1:9" ht="30">
      <c r="A173" s="32">
        <v>6073</v>
      </c>
      <c r="B173" s="106" t="s">
        <v>341</v>
      </c>
      <c r="C173" s="34" t="s">
        <v>342</v>
      </c>
      <c r="D173" s="35" t="s">
        <v>343</v>
      </c>
      <c r="E173" s="36">
        <v>524</v>
      </c>
      <c r="F173" s="12" t="s">
        <v>344</v>
      </c>
      <c r="G173" s="37">
        <v>602.26</v>
      </c>
      <c r="H173" s="38">
        <v>0</v>
      </c>
      <c r="I173" s="4">
        <v>1</v>
      </c>
    </row>
    <row r="174" spans="1:9" ht="30">
      <c r="A174" s="32">
        <v>6074</v>
      </c>
      <c r="B174" s="106" t="s">
        <v>345</v>
      </c>
      <c r="C174" s="34" t="s">
        <v>342</v>
      </c>
      <c r="D174" s="35" t="s">
        <v>346</v>
      </c>
      <c r="E174" s="36">
        <v>728</v>
      </c>
      <c r="F174" s="12" t="s">
        <v>347</v>
      </c>
      <c r="G174" s="37">
        <v>646.97</v>
      </c>
      <c r="H174" s="38">
        <v>0</v>
      </c>
      <c r="I174" s="4">
        <v>1</v>
      </c>
    </row>
    <row r="175" spans="1:9" ht="15">
      <c r="A175" s="39">
        <v>3134</v>
      </c>
      <c r="B175" s="104" t="s">
        <v>348</v>
      </c>
      <c r="C175" s="41" t="s">
        <v>349</v>
      </c>
      <c r="D175" s="42" t="s">
        <v>350</v>
      </c>
      <c r="E175" s="43">
        <v>1154</v>
      </c>
      <c r="F175" s="44" t="s">
        <v>351</v>
      </c>
      <c r="G175" s="45">
        <v>174.87</v>
      </c>
      <c r="H175" s="46">
        <v>0</v>
      </c>
      <c r="I175" s="4">
        <v>1</v>
      </c>
    </row>
    <row r="176" spans="1:9" ht="18" customHeight="1">
      <c r="A176" s="97"/>
      <c r="B176" s="105"/>
      <c r="C176" s="58">
        <v>304</v>
      </c>
      <c r="D176" s="48" t="s">
        <v>352</v>
      </c>
      <c r="E176" s="36">
        <v>167</v>
      </c>
      <c r="F176" s="55"/>
      <c r="G176" s="56"/>
      <c r="H176" s="57"/>
      <c r="I176" s="4">
        <v>1</v>
      </c>
    </row>
    <row r="177" spans="1:103" ht="15">
      <c r="A177" s="50">
        <v>5064</v>
      </c>
      <c r="B177" s="105" t="s">
        <v>353</v>
      </c>
      <c r="C177" s="94" t="s">
        <v>354</v>
      </c>
      <c r="D177" s="35" t="s">
        <v>355</v>
      </c>
      <c r="E177" s="36">
        <v>1271</v>
      </c>
      <c r="F177" s="55" t="s">
        <v>356</v>
      </c>
      <c r="G177" s="56">
        <v>333.6</v>
      </c>
      <c r="H177" s="57">
        <v>22</v>
      </c>
      <c r="I177" s="4">
        <v>1</v>
      </c>
    </row>
    <row r="178" spans="1:103" ht="30">
      <c r="A178" s="32">
        <v>9074</v>
      </c>
      <c r="B178" s="106" t="s">
        <v>357</v>
      </c>
      <c r="C178" s="34" t="s">
        <v>358</v>
      </c>
      <c r="D178" s="48" t="s">
        <v>359</v>
      </c>
      <c r="E178" s="36">
        <v>3303</v>
      </c>
      <c r="F178" s="12" t="s">
        <v>360</v>
      </c>
      <c r="G178" s="37">
        <v>857.13</v>
      </c>
      <c r="H178" s="38">
        <v>0</v>
      </c>
      <c r="I178" s="4">
        <v>1</v>
      </c>
    </row>
    <row r="179" spans="1:103" ht="30">
      <c r="A179" s="32">
        <v>3113</v>
      </c>
      <c r="B179" s="106" t="s">
        <v>361</v>
      </c>
      <c r="C179" s="34" t="s">
        <v>362</v>
      </c>
      <c r="D179" s="35" t="s">
        <v>363</v>
      </c>
      <c r="E179" s="36">
        <v>437</v>
      </c>
      <c r="F179" s="12" t="s">
        <v>364</v>
      </c>
      <c r="G179" s="37">
        <v>243.56</v>
      </c>
      <c r="H179" s="38">
        <v>0</v>
      </c>
      <c r="I179" s="4">
        <v>1</v>
      </c>
    </row>
    <row r="180" spans="1:103" ht="30">
      <c r="A180" s="32">
        <v>1083</v>
      </c>
      <c r="B180" s="106" t="s">
        <v>365</v>
      </c>
      <c r="C180" s="65">
        <v>117</v>
      </c>
      <c r="D180" s="35" t="s">
        <v>366</v>
      </c>
      <c r="E180" s="36">
        <v>656</v>
      </c>
      <c r="F180" s="12" t="s">
        <v>2468</v>
      </c>
      <c r="G180" s="37">
        <v>55.89</v>
      </c>
      <c r="H180" s="38">
        <v>0</v>
      </c>
      <c r="I180" s="4">
        <v>1</v>
      </c>
    </row>
    <row r="181" spans="1:103" ht="30">
      <c r="A181" s="32">
        <v>1085</v>
      </c>
      <c r="B181" s="106" t="s">
        <v>367</v>
      </c>
      <c r="C181" s="34" t="s">
        <v>2466</v>
      </c>
      <c r="D181" s="35" t="s">
        <v>368</v>
      </c>
      <c r="E181" s="36">
        <v>1226</v>
      </c>
      <c r="F181" s="12" t="s">
        <v>2468</v>
      </c>
      <c r="G181" s="37">
        <v>60.5</v>
      </c>
      <c r="H181" s="38">
        <v>0</v>
      </c>
      <c r="I181" s="4">
        <v>1</v>
      </c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</row>
    <row r="182" spans="1:103" s="119" customFormat="1" ht="45">
      <c r="A182" s="32">
        <v>1132</v>
      </c>
      <c r="B182" s="106" t="s">
        <v>369</v>
      </c>
      <c r="C182" s="34" t="s">
        <v>370</v>
      </c>
      <c r="D182" s="35" t="s">
        <v>371</v>
      </c>
      <c r="E182" s="36">
        <v>638</v>
      </c>
      <c r="F182" s="12" t="s">
        <v>372</v>
      </c>
      <c r="G182" s="37">
        <v>681.3</v>
      </c>
      <c r="H182" s="38">
        <v>96.73</v>
      </c>
      <c r="I182" s="4">
        <v>1</v>
      </c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</row>
    <row r="183" spans="1:103" ht="60">
      <c r="A183" s="32">
        <v>1197</v>
      </c>
      <c r="B183" s="106" t="s">
        <v>373</v>
      </c>
      <c r="C183" s="34" t="s">
        <v>139</v>
      </c>
      <c r="D183" s="35" t="s">
        <v>374</v>
      </c>
      <c r="E183" s="36">
        <v>1054</v>
      </c>
      <c r="F183" s="12" t="s">
        <v>375</v>
      </c>
      <c r="G183" s="37">
        <v>608.4</v>
      </c>
      <c r="H183" s="38">
        <v>0</v>
      </c>
      <c r="I183" s="4">
        <v>1</v>
      </c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</row>
    <row r="184" spans="1:103" ht="60">
      <c r="A184" s="32">
        <v>1198</v>
      </c>
      <c r="B184" s="106" t="s">
        <v>376</v>
      </c>
      <c r="C184" s="34" t="s">
        <v>139</v>
      </c>
      <c r="D184" s="35" t="s">
        <v>377</v>
      </c>
      <c r="E184" s="36">
        <v>937</v>
      </c>
      <c r="F184" s="12" t="s">
        <v>378</v>
      </c>
      <c r="G184" s="37">
        <v>510.89</v>
      </c>
      <c r="H184" s="38">
        <v>0</v>
      </c>
      <c r="I184" s="4">
        <v>1</v>
      </c>
    </row>
    <row r="185" spans="1:103" ht="30">
      <c r="A185" s="32">
        <v>3114</v>
      </c>
      <c r="B185" s="106" t="s">
        <v>379</v>
      </c>
      <c r="C185" s="65">
        <v>280</v>
      </c>
      <c r="D185" s="36">
        <v>58</v>
      </c>
      <c r="E185" s="36">
        <v>557</v>
      </c>
      <c r="F185" s="14" t="s">
        <v>380</v>
      </c>
      <c r="G185" s="37">
        <v>323.77</v>
      </c>
      <c r="H185" s="38">
        <v>0</v>
      </c>
      <c r="I185" s="4">
        <v>1</v>
      </c>
    </row>
    <row r="186" spans="1:103" ht="30">
      <c r="A186" s="32">
        <v>3117</v>
      </c>
      <c r="B186" s="106" t="s">
        <v>381</v>
      </c>
      <c r="C186" s="34" t="s">
        <v>362</v>
      </c>
      <c r="D186" s="35" t="s">
        <v>382</v>
      </c>
      <c r="E186" s="36">
        <v>244</v>
      </c>
      <c r="F186" s="12" t="s">
        <v>2468</v>
      </c>
      <c r="G186" s="37">
        <v>103.46</v>
      </c>
      <c r="H186" s="38">
        <v>0</v>
      </c>
      <c r="I186" s="4">
        <v>1</v>
      </c>
    </row>
    <row r="187" spans="1:103" ht="30">
      <c r="A187" s="32">
        <v>7128</v>
      </c>
      <c r="B187" s="106" t="s">
        <v>383</v>
      </c>
      <c r="C187" s="34" t="s">
        <v>384</v>
      </c>
      <c r="D187" s="35" t="s">
        <v>385</v>
      </c>
      <c r="E187" s="36">
        <v>708</v>
      </c>
      <c r="F187" s="12" t="s">
        <v>386</v>
      </c>
      <c r="G187" s="37">
        <v>130</v>
      </c>
      <c r="H187" s="38">
        <v>0</v>
      </c>
      <c r="I187" s="4">
        <v>1</v>
      </c>
    </row>
    <row r="188" spans="1:103" ht="15">
      <c r="A188" s="32">
        <v>7164</v>
      </c>
      <c r="B188" s="106" t="s">
        <v>387</v>
      </c>
      <c r="C188" s="34" t="s">
        <v>190</v>
      </c>
      <c r="D188" s="35" t="s">
        <v>388</v>
      </c>
      <c r="E188" s="36">
        <v>1189</v>
      </c>
      <c r="F188" s="12" t="s">
        <v>389</v>
      </c>
      <c r="G188" s="37">
        <v>351.86</v>
      </c>
      <c r="H188" s="38">
        <v>0</v>
      </c>
      <c r="I188" s="4">
        <v>1</v>
      </c>
    </row>
    <row r="189" spans="1:103" ht="60">
      <c r="A189" s="32">
        <v>1146</v>
      </c>
      <c r="B189" s="106" t="s">
        <v>390</v>
      </c>
      <c r="C189" s="34" t="s">
        <v>391</v>
      </c>
      <c r="D189" s="35" t="s">
        <v>2507</v>
      </c>
      <c r="E189" s="36">
        <v>955</v>
      </c>
      <c r="F189" s="12" t="s">
        <v>392</v>
      </c>
      <c r="G189" s="37">
        <f>(1069.21-4.71)</f>
        <v>1064.5</v>
      </c>
      <c r="H189" s="38">
        <v>227.01</v>
      </c>
      <c r="I189" s="4">
        <v>1</v>
      </c>
    </row>
    <row r="190" spans="1:103" ht="30">
      <c r="A190" s="32">
        <v>1152</v>
      </c>
      <c r="B190" s="106" t="s">
        <v>393</v>
      </c>
      <c r="C190" s="34" t="s">
        <v>370</v>
      </c>
      <c r="D190" s="35" t="s">
        <v>54</v>
      </c>
      <c r="E190" s="36">
        <v>1012</v>
      </c>
      <c r="F190" s="12" t="s">
        <v>394</v>
      </c>
      <c r="G190" s="37">
        <v>673.85</v>
      </c>
      <c r="H190" s="38">
        <v>49.03</v>
      </c>
      <c r="I190" s="4">
        <v>1</v>
      </c>
    </row>
    <row r="191" spans="1:103" ht="75">
      <c r="A191" s="32">
        <v>9068</v>
      </c>
      <c r="B191" s="106" t="s">
        <v>395</v>
      </c>
      <c r="C191" s="34" t="s">
        <v>2517</v>
      </c>
      <c r="D191" s="35" t="s">
        <v>396</v>
      </c>
      <c r="E191" s="36">
        <v>2552</v>
      </c>
      <c r="F191" s="12" t="s">
        <v>397</v>
      </c>
      <c r="G191" s="37">
        <v>906.14</v>
      </c>
      <c r="H191" s="38">
        <v>0</v>
      </c>
      <c r="I191" s="4">
        <v>1</v>
      </c>
    </row>
    <row r="192" spans="1:103" ht="45">
      <c r="A192" s="39">
        <v>9067</v>
      </c>
      <c r="B192" s="104" t="s">
        <v>398</v>
      </c>
      <c r="C192" s="41" t="s">
        <v>100</v>
      </c>
      <c r="D192" s="35" t="s">
        <v>399</v>
      </c>
      <c r="E192" s="36">
        <v>1237</v>
      </c>
      <c r="F192" s="44" t="s">
        <v>400</v>
      </c>
      <c r="G192" s="45">
        <v>694.69</v>
      </c>
      <c r="H192" s="46">
        <v>0</v>
      </c>
      <c r="I192" s="4">
        <v>1</v>
      </c>
    </row>
    <row r="193" spans="1:9" ht="15">
      <c r="A193" s="39">
        <v>9069</v>
      </c>
      <c r="B193" s="102" t="s">
        <v>401</v>
      </c>
      <c r="C193" s="48" t="s">
        <v>100</v>
      </c>
      <c r="D193" s="73" t="s">
        <v>402</v>
      </c>
      <c r="E193" s="36">
        <v>46</v>
      </c>
      <c r="F193" s="74" t="s">
        <v>403</v>
      </c>
      <c r="G193" s="67">
        <v>264.99</v>
      </c>
      <c r="H193" s="46">
        <v>28</v>
      </c>
      <c r="I193" s="4">
        <v>1</v>
      </c>
    </row>
    <row r="194" spans="1:9" ht="15">
      <c r="A194" s="75"/>
      <c r="B194" s="115"/>
      <c r="C194" s="48" t="s">
        <v>100</v>
      </c>
      <c r="D194" s="73" t="s">
        <v>404</v>
      </c>
      <c r="E194" s="36">
        <v>801</v>
      </c>
      <c r="F194" s="76"/>
      <c r="G194" s="77"/>
      <c r="H194" s="78"/>
      <c r="I194" s="4">
        <v>1</v>
      </c>
    </row>
    <row r="195" spans="1:9" ht="15">
      <c r="A195" s="50"/>
      <c r="B195" s="109"/>
      <c r="C195" s="48" t="s">
        <v>100</v>
      </c>
      <c r="D195" s="73" t="s">
        <v>405</v>
      </c>
      <c r="E195" s="36">
        <v>16</v>
      </c>
      <c r="F195" s="81"/>
      <c r="G195" s="68"/>
      <c r="H195" s="57"/>
      <c r="I195" s="4">
        <v>1</v>
      </c>
    </row>
    <row r="196" spans="1:9" ht="15">
      <c r="A196" s="50">
        <v>9125</v>
      </c>
      <c r="B196" s="105" t="s">
        <v>406</v>
      </c>
      <c r="C196" s="94" t="s">
        <v>399</v>
      </c>
      <c r="D196" s="35" t="s">
        <v>407</v>
      </c>
      <c r="E196" s="36">
        <v>503</v>
      </c>
      <c r="F196" s="55" t="s">
        <v>306</v>
      </c>
      <c r="G196" s="56">
        <v>138.03</v>
      </c>
      <c r="H196" s="57">
        <v>0</v>
      </c>
      <c r="I196" s="4">
        <v>1</v>
      </c>
    </row>
    <row r="197" spans="1:9" ht="30">
      <c r="A197" s="32">
        <v>9127</v>
      </c>
      <c r="B197" s="106" t="s">
        <v>408</v>
      </c>
      <c r="C197" s="34" t="s">
        <v>409</v>
      </c>
      <c r="D197" s="35" t="s">
        <v>410</v>
      </c>
      <c r="E197" s="36">
        <v>2027</v>
      </c>
      <c r="F197" s="12" t="s">
        <v>411</v>
      </c>
      <c r="G197" s="37">
        <v>330.19</v>
      </c>
      <c r="H197" s="38">
        <v>0</v>
      </c>
      <c r="I197" s="4">
        <v>1</v>
      </c>
    </row>
    <row r="198" spans="1:9" ht="75">
      <c r="A198" s="32">
        <v>9070</v>
      </c>
      <c r="B198" s="106" t="s">
        <v>412</v>
      </c>
      <c r="C198" s="34" t="s">
        <v>413</v>
      </c>
      <c r="D198" s="35" t="s">
        <v>414</v>
      </c>
      <c r="E198" s="36">
        <v>2249</v>
      </c>
      <c r="F198" s="12" t="s">
        <v>415</v>
      </c>
      <c r="G198" s="37">
        <v>967.91</v>
      </c>
      <c r="H198" s="38">
        <v>0</v>
      </c>
      <c r="I198" s="4">
        <v>1</v>
      </c>
    </row>
    <row r="199" spans="1:9" ht="173.25" customHeight="1">
      <c r="A199" s="32">
        <v>9071</v>
      </c>
      <c r="B199" s="106" t="s">
        <v>416</v>
      </c>
      <c r="C199" s="65">
        <v>58</v>
      </c>
      <c r="D199" s="35" t="s">
        <v>417</v>
      </c>
      <c r="E199" s="36">
        <v>5815</v>
      </c>
      <c r="F199" s="12" t="s">
        <v>418</v>
      </c>
      <c r="G199" s="37">
        <v>1987.77</v>
      </c>
      <c r="H199" s="38">
        <v>64.2</v>
      </c>
      <c r="I199" s="4">
        <v>1</v>
      </c>
    </row>
    <row r="200" spans="1:9" ht="15">
      <c r="A200" s="32">
        <v>9129</v>
      </c>
      <c r="B200" s="106" t="s">
        <v>419</v>
      </c>
      <c r="C200" s="34" t="s">
        <v>122</v>
      </c>
      <c r="D200" s="35" t="s">
        <v>420</v>
      </c>
      <c r="E200" s="36">
        <v>790</v>
      </c>
      <c r="F200" s="12" t="s">
        <v>2505</v>
      </c>
      <c r="G200" s="37">
        <v>79.3</v>
      </c>
      <c r="H200" s="38">
        <v>0</v>
      </c>
      <c r="I200" s="4">
        <v>1</v>
      </c>
    </row>
    <row r="201" spans="1:9" ht="45">
      <c r="A201" s="32">
        <v>1113</v>
      </c>
      <c r="B201" s="106" t="s">
        <v>421</v>
      </c>
      <c r="C201" s="34" t="s">
        <v>391</v>
      </c>
      <c r="D201" s="35" t="s">
        <v>422</v>
      </c>
      <c r="E201" s="36">
        <v>1805</v>
      </c>
      <c r="F201" s="12" t="s">
        <v>423</v>
      </c>
      <c r="G201" s="37">
        <v>839.15</v>
      </c>
      <c r="H201" s="38">
        <v>0</v>
      </c>
      <c r="I201" s="4">
        <v>1</v>
      </c>
    </row>
    <row r="202" spans="1:9" ht="90">
      <c r="A202" s="32">
        <v>5104</v>
      </c>
      <c r="B202" s="106" t="s">
        <v>424</v>
      </c>
      <c r="C202" s="34" t="s">
        <v>425</v>
      </c>
      <c r="D202" s="35" t="s">
        <v>426</v>
      </c>
      <c r="E202" s="36">
        <v>4006</v>
      </c>
      <c r="F202" s="12" t="s">
        <v>427</v>
      </c>
      <c r="G202" s="37">
        <v>1896.75</v>
      </c>
      <c r="H202" s="38">
        <v>307.3</v>
      </c>
      <c r="I202" s="4">
        <v>1</v>
      </c>
    </row>
    <row r="203" spans="1:9" ht="15">
      <c r="A203" s="32">
        <v>7162</v>
      </c>
      <c r="B203" s="106" t="s">
        <v>428</v>
      </c>
      <c r="C203" s="34" t="s">
        <v>287</v>
      </c>
      <c r="D203" s="35" t="s">
        <v>299</v>
      </c>
      <c r="E203" s="36">
        <v>5274</v>
      </c>
      <c r="F203" s="12" t="s">
        <v>429</v>
      </c>
      <c r="G203" s="37">
        <v>305.64999999999998</v>
      </c>
      <c r="H203" s="38">
        <v>0</v>
      </c>
      <c r="I203" s="4">
        <v>1</v>
      </c>
    </row>
    <row r="204" spans="1:9" ht="30">
      <c r="A204" s="39">
        <v>3139</v>
      </c>
      <c r="B204" s="104" t="s">
        <v>430</v>
      </c>
      <c r="C204" s="41" t="s">
        <v>17</v>
      </c>
      <c r="D204" s="42" t="s">
        <v>431</v>
      </c>
      <c r="E204" s="43">
        <v>449</v>
      </c>
      <c r="F204" s="44" t="s">
        <v>2468</v>
      </c>
      <c r="G204" s="45">
        <v>62.99</v>
      </c>
      <c r="H204" s="46">
        <v>0</v>
      </c>
      <c r="I204" s="4">
        <v>1</v>
      </c>
    </row>
    <row r="205" spans="1:9" s="122" customFormat="1" ht="180">
      <c r="A205" s="47">
        <v>7205</v>
      </c>
      <c r="B205" s="64" t="s">
        <v>432</v>
      </c>
      <c r="C205" s="65">
        <v>180</v>
      </c>
      <c r="D205" s="58" t="s">
        <v>14</v>
      </c>
      <c r="E205" s="36">
        <v>3010</v>
      </c>
      <c r="F205" s="120" t="s">
        <v>433</v>
      </c>
      <c r="G205" s="121">
        <v>2843.59</v>
      </c>
      <c r="H205" s="46">
        <v>0</v>
      </c>
      <c r="I205" s="4">
        <v>1</v>
      </c>
    </row>
    <row r="206" spans="1:9" ht="30">
      <c r="A206" s="50">
        <v>3150</v>
      </c>
      <c r="B206" s="105" t="s">
        <v>434</v>
      </c>
      <c r="C206" s="34" t="s">
        <v>362</v>
      </c>
      <c r="D206" s="35" t="s">
        <v>300</v>
      </c>
      <c r="E206" s="36">
        <v>422</v>
      </c>
      <c r="F206" s="12" t="s">
        <v>312</v>
      </c>
      <c r="G206" s="37">
        <v>272.3</v>
      </c>
      <c r="H206" s="38">
        <v>38.5</v>
      </c>
      <c r="I206" s="4">
        <v>1</v>
      </c>
    </row>
    <row r="207" spans="1:9" ht="60.75" customHeight="1">
      <c r="A207" s="47">
        <v>6117</v>
      </c>
      <c r="B207" s="106" t="s">
        <v>435</v>
      </c>
      <c r="C207" s="48" t="s">
        <v>436</v>
      </c>
      <c r="D207" s="35" t="s">
        <v>437</v>
      </c>
      <c r="E207" s="36">
        <v>1959</v>
      </c>
      <c r="F207" s="12" t="s">
        <v>124</v>
      </c>
      <c r="G207" s="37">
        <v>1112.8900000000001</v>
      </c>
      <c r="H207" s="38">
        <v>0</v>
      </c>
      <c r="I207" s="4">
        <v>1</v>
      </c>
    </row>
    <row r="208" spans="1:9" ht="30">
      <c r="A208" s="97">
        <v>9219</v>
      </c>
      <c r="B208" s="123" t="s">
        <v>438</v>
      </c>
      <c r="C208" s="124" t="s">
        <v>439</v>
      </c>
      <c r="D208" s="125" t="s">
        <v>407</v>
      </c>
      <c r="E208" s="126" t="s">
        <v>440</v>
      </c>
      <c r="F208" s="127" t="s">
        <v>2510</v>
      </c>
      <c r="G208" s="56">
        <v>57.68</v>
      </c>
      <c r="H208" s="128">
        <v>0</v>
      </c>
      <c r="I208" s="129" t="s">
        <v>2511</v>
      </c>
    </row>
    <row r="209" spans="1:9" ht="30">
      <c r="A209" s="47">
        <v>3012</v>
      </c>
      <c r="B209" s="130" t="s">
        <v>441</v>
      </c>
      <c r="C209" s="131" t="s">
        <v>2496</v>
      </c>
      <c r="D209" s="132" t="s">
        <v>442</v>
      </c>
      <c r="E209" s="126" t="s">
        <v>443</v>
      </c>
      <c r="F209" s="133" t="s">
        <v>444</v>
      </c>
      <c r="G209" s="37">
        <v>663.74</v>
      </c>
      <c r="H209" s="134">
        <v>0</v>
      </c>
      <c r="I209" s="129">
        <v>2</v>
      </c>
    </row>
    <row r="210" spans="1:9" ht="30">
      <c r="A210" s="47">
        <v>3013</v>
      </c>
      <c r="B210" s="130" t="s">
        <v>445</v>
      </c>
      <c r="C210" s="131" t="s">
        <v>2496</v>
      </c>
      <c r="D210" s="132" t="s">
        <v>446</v>
      </c>
      <c r="E210" s="126" t="s">
        <v>447</v>
      </c>
      <c r="F210" s="133" t="s">
        <v>448</v>
      </c>
      <c r="G210" s="37">
        <v>465.3</v>
      </c>
      <c r="H210" s="134">
        <v>0</v>
      </c>
      <c r="I210" s="129">
        <v>2</v>
      </c>
    </row>
    <row r="211" spans="1:9" ht="45">
      <c r="A211" s="47">
        <v>3014</v>
      </c>
      <c r="B211" s="130" t="s">
        <v>449</v>
      </c>
      <c r="C211" s="131" t="s">
        <v>2496</v>
      </c>
      <c r="D211" s="132" t="s">
        <v>450</v>
      </c>
      <c r="E211" s="126" t="s">
        <v>451</v>
      </c>
      <c r="F211" s="133" t="s">
        <v>452</v>
      </c>
      <c r="G211" s="37">
        <v>654.54</v>
      </c>
      <c r="H211" s="134">
        <v>0</v>
      </c>
      <c r="I211" s="129">
        <v>2</v>
      </c>
    </row>
    <row r="212" spans="1:9" ht="30">
      <c r="A212" s="47">
        <v>3015</v>
      </c>
      <c r="B212" s="130" t="s">
        <v>453</v>
      </c>
      <c r="C212" s="131" t="s">
        <v>2496</v>
      </c>
      <c r="D212" s="132" t="s">
        <v>454</v>
      </c>
      <c r="E212" s="126" t="s">
        <v>190</v>
      </c>
      <c r="F212" s="133" t="s">
        <v>455</v>
      </c>
      <c r="G212" s="37">
        <v>324.33</v>
      </c>
      <c r="H212" s="134">
        <v>0</v>
      </c>
      <c r="I212" s="129">
        <v>2</v>
      </c>
    </row>
    <row r="213" spans="1:9" ht="30">
      <c r="A213" s="47">
        <v>3140</v>
      </c>
      <c r="B213" s="130" t="s">
        <v>456</v>
      </c>
      <c r="C213" s="131" t="s">
        <v>2496</v>
      </c>
      <c r="D213" s="132" t="s">
        <v>457</v>
      </c>
      <c r="E213" s="126" t="s">
        <v>458</v>
      </c>
      <c r="F213" s="133" t="s">
        <v>459</v>
      </c>
      <c r="G213" s="37">
        <v>480.75</v>
      </c>
      <c r="H213" s="134">
        <v>0</v>
      </c>
      <c r="I213" s="129">
        <v>2</v>
      </c>
    </row>
    <row r="214" spans="1:9" ht="30">
      <c r="A214" s="47">
        <v>3141</v>
      </c>
      <c r="B214" s="130" t="s">
        <v>460</v>
      </c>
      <c r="C214" s="131" t="s">
        <v>2496</v>
      </c>
      <c r="D214" s="132" t="s">
        <v>461</v>
      </c>
      <c r="E214" s="126" t="s">
        <v>462</v>
      </c>
      <c r="F214" s="133" t="s">
        <v>459</v>
      </c>
      <c r="G214" s="37">
        <v>487.32</v>
      </c>
      <c r="H214" s="134">
        <v>0</v>
      </c>
      <c r="I214" s="129">
        <v>2</v>
      </c>
    </row>
    <row r="215" spans="1:9" ht="167.45" customHeight="1">
      <c r="A215" s="47">
        <v>1023</v>
      </c>
      <c r="B215" s="130" t="s">
        <v>463</v>
      </c>
      <c r="C215" s="131" t="s">
        <v>123</v>
      </c>
      <c r="D215" s="132" t="s">
        <v>464</v>
      </c>
      <c r="E215" s="126" t="s">
        <v>465</v>
      </c>
      <c r="F215" s="133" t="s">
        <v>466</v>
      </c>
      <c r="G215" s="37">
        <v>1957.7</v>
      </c>
      <c r="H215" s="134">
        <v>302.88</v>
      </c>
      <c r="I215" s="129">
        <v>2</v>
      </c>
    </row>
    <row r="216" spans="1:9" ht="405">
      <c r="A216" s="95">
        <v>6063</v>
      </c>
      <c r="B216" s="135" t="s">
        <v>467</v>
      </c>
      <c r="C216" s="131" t="s">
        <v>436</v>
      </c>
      <c r="D216" s="132" t="s">
        <v>468</v>
      </c>
      <c r="E216" s="126" t="s">
        <v>469</v>
      </c>
      <c r="F216" s="136" t="s">
        <v>470</v>
      </c>
      <c r="G216" s="67">
        <v>3633.22</v>
      </c>
      <c r="H216" s="137">
        <v>0</v>
      </c>
      <c r="I216" s="129">
        <v>2</v>
      </c>
    </row>
    <row r="217" spans="1:9" ht="30">
      <c r="A217" s="101"/>
      <c r="B217" s="135" t="s">
        <v>471</v>
      </c>
      <c r="C217" s="131" t="s">
        <v>436</v>
      </c>
      <c r="D217" s="132" t="s">
        <v>472</v>
      </c>
      <c r="E217" s="126" t="s">
        <v>473</v>
      </c>
      <c r="F217" s="138"/>
      <c r="G217" s="77"/>
      <c r="H217" s="139"/>
      <c r="I217" s="129">
        <v>2</v>
      </c>
    </row>
    <row r="218" spans="1:9" ht="30">
      <c r="A218" s="101"/>
      <c r="B218" s="135" t="s">
        <v>474</v>
      </c>
      <c r="C218" s="131" t="s">
        <v>436</v>
      </c>
      <c r="D218" s="132" t="s">
        <v>475</v>
      </c>
      <c r="E218" s="126" t="s">
        <v>476</v>
      </c>
      <c r="F218" s="138"/>
      <c r="G218" s="77"/>
      <c r="H218" s="139"/>
      <c r="I218" s="129">
        <v>2</v>
      </c>
    </row>
    <row r="219" spans="1:9" ht="330">
      <c r="A219" s="140">
        <v>6064</v>
      </c>
      <c r="B219" s="135" t="s">
        <v>477</v>
      </c>
      <c r="C219" s="131" t="s">
        <v>436</v>
      </c>
      <c r="D219" s="141" t="s">
        <v>478</v>
      </c>
      <c r="E219" s="131" t="s">
        <v>479</v>
      </c>
      <c r="F219" s="136" t="s">
        <v>480</v>
      </c>
      <c r="G219" s="67">
        <v>3672.03</v>
      </c>
      <c r="H219" s="142">
        <v>0</v>
      </c>
      <c r="I219" s="129">
        <v>2</v>
      </c>
    </row>
    <row r="220" spans="1:9" ht="30">
      <c r="A220" s="101"/>
      <c r="B220" s="135" t="s">
        <v>481</v>
      </c>
      <c r="C220" s="131" t="s">
        <v>436</v>
      </c>
      <c r="D220" s="132" t="s">
        <v>482</v>
      </c>
      <c r="E220" s="126" t="s">
        <v>479</v>
      </c>
      <c r="F220" s="138"/>
      <c r="G220" s="77"/>
      <c r="H220" s="139"/>
      <c r="I220" s="129">
        <v>2</v>
      </c>
    </row>
    <row r="221" spans="1:9" ht="30">
      <c r="A221" s="97"/>
      <c r="B221" s="135" t="s">
        <v>483</v>
      </c>
      <c r="C221" s="131" t="s">
        <v>436</v>
      </c>
      <c r="D221" s="132" t="s">
        <v>484</v>
      </c>
      <c r="E221" s="126" t="s">
        <v>479</v>
      </c>
      <c r="F221" s="143"/>
      <c r="G221" s="68"/>
      <c r="H221" s="128"/>
      <c r="I221" s="129">
        <v>2</v>
      </c>
    </row>
    <row r="222" spans="1:9" ht="30">
      <c r="A222" s="47">
        <v>1108</v>
      </c>
      <c r="B222" s="144" t="s">
        <v>485</v>
      </c>
      <c r="C222" s="131" t="s">
        <v>486</v>
      </c>
      <c r="D222" s="132" t="s">
        <v>487</v>
      </c>
      <c r="E222" s="126" t="s">
        <v>488</v>
      </c>
      <c r="F222" s="133" t="s">
        <v>312</v>
      </c>
      <c r="G222" s="37">
        <v>663.28</v>
      </c>
      <c r="H222" s="134">
        <v>115.47</v>
      </c>
      <c r="I222" s="129">
        <v>2</v>
      </c>
    </row>
    <row r="223" spans="1:9" ht="30">
      <c r="A223" s="47">
        <v>4072</v>
      </c>
      <c r="B223" s="144" t="s">
        <v>489</v>
      </c>
      <c r="C223" s="131" t="s">
        <v>133</v>
      </c>
      <c r="D223" s="132" t="s">
        <v>490</v>
      </c>
      <c r="E223" s="126" t="s">
        <v>491</v>
      </c>
      <c r="F223" s="145" t="s">
        <v>344</v>
      </c>
      <c r="G223" s="37">
        <v>1045.45</v>
      </c>
      <c r="H223" s="134">
        <v>186.51</v>
      </c>
      <c r="I223" s="146">
        <v>2</v>
      </c>
    </row>
    <row r="224" spans="1:9" ht="30">
      <c r="A224" s="147"/>
      <c r="B224" s="148" t="s">
        <v>492</v>
      </c>
      <c r="C224" s="149">
        <v>150</v>
      </c>
      <c r="D224" s="150" t="s">
        <v>493</v>
      </c>
      <c r="E224" s="151">
        <v>623</v>
      </c>
      <c r="F224" s="152">
        <v>0</v>
      </c>
      <c r="G224" s="153">
        <v>0</v>
      </c>
      <c r="H224" s="154">
        <v>28.52</v>
      </c>
      <c r="I224" s="155">
        <v>4</v>
      </c>
    </row>
    <row r="225" spans="1:9" ht="15">
      <c r="A225" s="156">
        <v>5204</v>
      </c>
      <c r="B225" s="157" t="s">
        <v>494</v>
      </c>
      <c r="C225" s="149">
        <v>150</v>
      </c>
      <c r="D225" s="150" t="s">
        <v>495</v>
      </c>
      <c r="E225" s="158">
        <v>3281</v>
      </c>
      <c r="F225" s="159">
        <v>0</v>
      </c>
      <c r="G225" s="160">
        <v>0</v>
      </c>
      <c r="H225" s="154">
        <v>65.5</v>
      </c>
      <c r="I225" s="155">
        <v>4</v>
      </c>
    </row>
    <row r="226" spans="1:9" ht="15">
      <c r="A226" s="156">
        <v>5202</v>
      </c>
      <c r="B226" s="148" t="s">
        <v>494</v>
      </c>
      <c r="C226" s="149">
        <v>150</v>
      </c>
      <c r="D226" s="150" t="s">
        <v>495</v>
      </c>
      <c r="E226" s="161"/>
      <c r="F226" s="162"/>
      <c r="G226" s="163"/>
      <c r="H226" s="154">
        <v>15</v>
      </c>
      <c r="I226" s="155">
        <v>4</v>
      </c>
    </row>
    <row r="227" spans="1:9" ht="15">
      <c r="A227" s="156">
        <v>3302</v>
      </c>
      <c r="B227" s="148" t="s">
        <v>496</v>
      </c>
      <c r="C227" s="149">
        <v>313</v>
      </c>
      <c r="D227" s="150" t="s">
        <v>497</v>
      </c>
      <c r="E227" s="164">
        <v>320</v>
      </c>
      <c r="F227" s="162">
        <v>0</v>
      </c>
      <c r="G227" s="153">
        <v>0</v>
      </c>
      <c r="H227" s="154">
        <v>344.02</v>
      </c>
      <c r="I227" s="155">
        <v>4</v>
      </c>
    </row>
    <row r="228" spans="1:9" ht="15">
      <c r="A228" s="156">
        <v>3301</v>
      </c>
      <c r="B228" s="148" t="s">
        <v>498</v>
      </c>
      <c r="C228" s="149">
        <v>337</v>
      </c>
      <c r="D228" s="150" t="s">
        <v>499</v>
      </c>
      <c r="E228" s="164">
        <v>648</v>
      </c>
      <c r="F228" s="165">
        <v>0</v>
      </c>
      <c r="G228" s="153">
        <v>0</v>
      </c>
      <c r="H228" s="154">
        <v>372.61</v>
      </c>
      <c r="I228" s="155">
        <v>4</v>
      </c>
    </row>
    <row r="229" spans="1:9" ht="15">
      <c r="A229" s="156">
        <v>5022</v>
      </c>
      <c r="B229" s="148" t="s">
        <v>500</v>
      </c>
      <c r="C229" s="149">
        <v>80</v>
      </c>
      <c r="D229" s="150" t="s">
        <v>388</v>
      </c>
      <c r="E229" s="164">
        <v>6872</v>
      </c>
      <c r="F229" s="165">
        <v>0</v>
      </c>
      <c r="G229" s="153">
        <v>0</v>
      </c>
      <c r="H229" s="154">
        <v>2181.27</v>
      </c>
      <c r="I229" s="155">
        <v>4</v>
      </c>
    </row>
    <row r="230" spans="1:9" ht="30">
      <c r="A230" s="156">
        <v>9130</v>
      </c>
      <c r="B230" s="157" t="s">
        <v>501</v>
      </c>
      <c r="C230" s="149" t="s">
        <v>439</v>
      </c>
      <c r="D230" s="150" t="s">
        <v>502</v>
      </c>
      <c r="E230" s="164">
        <v>191</v>
      </c>
      <c r="F230" s="159">
        <v>0</v>
      </c>
      <c r="G230" s="160">
        <v>0</v>
      </c>
      <c r="H230" s="166">
        <v>260.73</v>
      </c>
      <c r="I230" s="155">
        <v>4</v>
      </c>
    </row>
    <row r="231" spans="1:9" ht="30">
      <c r="A231" s="167"/>
      <c r="B231" s="168"/>
      <c r="C231" s="149" t="s">
        <v>439</v>
      </c>
      <c r="D231" s="150" t="s">
        <v>503</v>
      </c>
      <c r="E231" s="164">
        <v>225</v>
      </c>
      <c r="F231" s="162"/>
      <c r="G231" s="163"/>
      <c r="H231" s="169"/>
      <c r="I231" s="155">
        <v>4</v>
      </c>
    </row>
    <row r="232" spans="1:9" ht="15">
      <c r="A232" s="156">
        <v>6113</v>
      </c>
      <c r="B232" s="157" t="s">
        <v>504</v>
      </c>
      <c r="C232" s="149">
        <v>305</v>
      </c>
      <c r="D232" s="150" t="s">
        <v>505</v>
      </c>
      <c r="E232" s="170">
        <v>1288</v>
      </c>
      <c r="F232" s="171">
        <v>0</v>
      </c>
      <c r="G232" s="153">
        <v>0</v>
      </c>
      <c r="H232" s="154">
        <v>36.049999999999997</v>
      </c>
      <c r="I232" s="155">
        <v>4</v>
      </c>
    </row>
    <row r="233" spans="1:9" ht="15">
      <c r="A233" s="156">
        <v>9204</v>
      </c>
      <c r="B233" s="148" t="s">
        <v>506</v>
      </c>
      <c r="C233" s="149">
        <v>74</v>
      </c>
      <c r="D233" s="150" t="s">
        <v>507</v>
      </c>
      <c r="E233" s="164">
        <v>23</v>
      </c>
      <c r="F233" s="171">
        <v>0</v>
      </c>
      <c r="G233" s="153">
        <v>0</v>
      </c>
      <c r="H233" s="154">
        <v>1061</v>
      </c>
      <c r="I233" s="155">
        <v>4</v>
      </c>
    </row>
    <row r="234" spans="1:9" ht="15">
      <c r="A234" s="167"/>
      <c r="B234" s="168"/>
      <c r="C234" s="149">
        <v>74</v>
      </c>
      <c r="D234" s="150" t="s">
        <v>508</v>
      </c>
      <c r="E234" s="164">
        <v>1</v>
      </c>
      <c r="F234" s="172"/>
      <c r="G234" s="163"/>
      <c r="H234" s="169"/>
      <c r="I234" s="155">
        <v>4</v>
      </c>
    </row>
    <row r="235" spans="1:9" ht="15">
      <c r="A235" s="167"/>
      <c r="B235" s="168"/>
      <c r="C235" s="149">
        <v>74</v>
      </c>
      <c r="D235" s="150" t="s">
        <v>509</v>
      </c>
      <c r="E235" s="164">
        <v>2485</v>
      </c>
      <c r="F235" s="173"/>
      <c r="G235" s="163"/>
      <c r="H235" s="169"/>
      <c r="I235" s="155">
        <v>4</v>
      </c>
    </row>
    <row r="236" spans="1:9" ht="15">
      <c r="A236" s="156">
        <v>5156</v>
      </c>
      <c r="B236" s="148" t="s">
        <v>510</v>
      </c>
      <c r="C236" s="149">
        <v>151</v>
      </c>
      <c r="D236" s="150" t="s">
        <v>511</v>
      </c>
      <c r="E236" s="164">
        <v>1903</v>
      </c>
      <c r="F236" s="174">
        <v>0</v>
      </c>
      <c r="G236" s="175">
        <v>0</v>
      </c>
      <c r="H236" s="176">
        <v>552.54</v>
      </c>
      <c r="I236" s="155">
        <v>4</v>
      </c>
    </row>
    <row r="237" spans="1:9" ht="15">
      <c r="A237" s="156">
        <v>3008</v>
      </c>
      <c r="B237" s="148" t="s">
        <v>512</v>
      </c>
      <c r="C237" s="149">
        <v>338</v>
      </c>
      <c r="D237" s="150" t="s">
        <v>513</v>
      </c>
      <c r="E237" s="164">
        <v>455</v>
      </c>
      <c r="F237" s="177">
        <v>0</v>
      </c>
      <c r="G237" s="175">
        <v>0</v>
      </c>
      <c r="H237" s="176">
        <v>351.85</v>
      </c>
      <c r="I237" s="155">
        <v>4</v>
      </c>
    </row>
    <row r="238" spans="1:9" ht="30">
      <c r="A238" s="156">
        <v>1313</v>
      </c>
      <c r="B238" s="148" t="s">
        <v>514</v>
      </c>
      <c r="C238" s="149">
        <v>185</v>
      </c>
      <c r="D238" s="150" t="s">
        <v>515</v>
      </c>
      <c r="E238" s="170">
        <v>1667</v>
      </c>
      <c r="F238" s="177">
        <v>0</v>
      </c>
      <c r="G238" s="154">
        <v>0</v>
      </c>
      <c r="H238" s="154">
        <v>469.09</v>
      </c>
      <c r="I238" s="155">
        <v>4</v>
      </c>
    </row>
    <row r="239" spans="1:9" ht="15">
      <c r="A239" s="167"/>
      <c r="B239" s="168"/>
      <c r="C239" s="149">
        <v>185</v>
      </c>
      <c r="D239" s="150" t="s">
        <v>516</v>
      </c>
      <c r="E239" s="170">
        <v>2266</v>
      </c>
      <c r="F239" s="174"/>
      <c r="G239" s="178"/>
      <c r="H239" s="169"/>
      <c r="I239" s="155">
        <v>4</v>
      </c>
    </row>
    <row r="240" spans="1:9" ht="30">
      <c r="A240" s="156">
        <v>4057</v>
      </c>
      <c r="B240" s="179" t="s">
        <v>517</v>
      </c>
      <c r="C240" s="149">
        <v>181</v>
      </c>
      <c r="D240" s="150" t="s">
        <v>518</v>
      </c>
      <c r="E240" s="164">
        <v>7590</v>
      </c>
      <c r="F240" s="180">
        <v>0</v>
      </c>
      <c r="G240" s="154">
        <v>0</v>
      </c>
      <c r="H240" s="176">
        <v>102.36</v>
      </c>
      <c r="I240" s="155">
        <v>4</v>
      </c>
    </row>
    <row r="241" spans="1:9" ht="15">
      <c r="A241" s="156">
        <v>7193</v>
      </c>
      <c r="B241" s="148" t="s">
        <v>519</v>
      </c>
      <c r="C241" s="149">
        <v>243</v>
      </c>
      <c r="D241" s="150" t="s">
        <v>140</v>
      </c>
      <c r="E241" s="164">
        <v>11179</v>
      </c>
      <c r="F241" s="180">
        <v>0</v>
      </c>
      <c r="G241" s="154">
        <v>0</v>
      </c>
      <c r="H241" s="176">
        <v>574</v>
      </c>
      <c r="I241" s="155">
        <v>4</v>
      </c>
    </row>
    <row r="242" spans="1:9" ht="15">
      <c r="A242" s="167"/>
      <c r="B242" s="181"/>
      <c r="C242" s="149">
        <v>243</v>
      </c>
      <c r="D242" s="150" t="s">
        <v>149</v>
      </c>
      <c r="E242" s="164">
        <v>1333</v>
      </c>
      <c r="F242" s="182"/>
      <c r="G242" s="169"/>
      <c r="H242" s="183"/>
      <c r="I242" s="155">
        <v>4</v>
      </c>
    </row>
    <row r="243" spans="1:9" ht="15">
      <c r="A243" s="167"/>
      <c r="B243" s="181"/>
      <c r="C243" s="149">
        <v>243</v>
      </c>
      <c r="D243" s="150" t="s">
        <v>152</v>
      </c>
      <c r="E243" s="184">
        <v>379</v>
      </c>
      <c r="F243" s="185"/>
      <c r="G243" s="186"/>
      <c r="H243" s="187"/>
      <c r="I243" s="155">
        <v>4</v>
      </c>
    </row>
    <row r="244" spans="1:9" ht="15">
      <c r="A244" s="167"/>
      <c r="B244" s="181"/>
      <c r="C244" s="149">
        <v>243</v>
      </c>
      <c r="D244" s="150" t="s">
        <v>442</v>
      </c>
      <c r="E244" s="164">
        <v>8969</v>
      </c>
      <c r="F244" s="185"/>
      <c r="G244" s="188"/>
      <c r="H244" s="187"/>
      <c r="I244" s="155">
        <v>4</v>
      </c>
    </row>
    <row r="245" spans="1:9" ht="15">
      <c r="A245" s="156">
        <v>1027</v>
      </c>
      <c r="B245" s="148" t="s">
        <v>520</v>
      </c>
      <c r="C245" s="149">
        <v>186</v>
      </c>
      <c r="D245" s="150" t="s">
        <v>521</v>
      </c>
      <c r="E245" s="151">
        <v>1201</v>
      </c>
      <c r="F245" s="189">
        <v>0</v>
      </c>
      <c r="G245" s="190">
        <v>0</v>
      </c>
      <c r="H245" s="191">
        <v>497.4</v>
      </c>
      <c r="I245" s="155">
        <v>4</v>
      </c>
    </row>
    <row r="246" spans="1:9" ht="15">
      <c r="A246" s="192"/>
      <c r="B246" s="193" t="s">
        <v>522</v>
      </c>
      <c r="C246" s="194">
        <v>428</v>
      </c>
      <c r="D246" s="195" t="s">
        <v>523</v>
      </c>
      <c r="E246" s="196">
        <v>1235</v>
      </c>
      <c r="F246" s="197">
        <v>0</v>
      </c>
      <c r="G246" s="190">
        <v>0</v>
      </c>
      <c r="H246" s="190">
        <v>164.74</v>
      </c>
      <c r="I246" s="155">
        <v>4</v>
      </c>
    </row>
    <row r="247" spans="1:9" ht="60">
      <c r="A247" s="198">
        <v>6020</v>
      </c>
      <c r="B247" s="199" t="s">
        <v>524</v>
      </c>
      <c r="C247" s="200">
        <v>305</v>
      </c>
      <c r="D247" s="201" t="s">
        <v>525</v>
      </c>
      <c r="E247" s="202">
        <v>1509</v>
      </c>
      <c r="F247" s="203" t="s">
        <v>526</v>
      </c>
      <c r="G247" s="204">
        <v>1099.45</v>
      </c>
      <c r="H247" s="205">
        <v>0</v>
      </c>
      <c r="I247" s="206" t="s">
        <v>527</v>
      </c>
    </row>
    <row r="248" spans="1:9" ht="15">
      <c r="A248" s="207">
        <v>5108</v>
      </c>
      <c r="B248" s="208" t="s">
        <v>528</v>
      </c>
      <c r="C248" s="58">
        <v>151</v>
      </c>
      <c r="D248" s="209" t="s">
        <v>529</v>
      </c>
      <c r="E248" s="196">
        <v>340</v>
      </c>
      <c r="F248" s="210">
        <v>3</v>
      </c>
      <c r="G248" s="211">
        <v>64.47</v>
      </c>
      <c r="H248" s="211">
        <v>478.65</v>
      </c>
      <c r="I248" s="206" t="s">
        <v>527</v>
      </c>
    </row>
    <row r="249" spans="1:9" ht="45">
      <c r="A249" s="207">
        <v>3203</v>
      </c>
      <c r="B249" s="208" t="s">
        <v>530</v>
      </c>
      <c r="C249" s="36">
        <v>311</v>
      </c>
      <c r="D249" s="36">
        <v>42</v>
      </c>
      <c r="E249" s="36">
        <v>706</v>
      </c>
      <c r="F249" s="212" t="s">
        <v>531</v>
      </c>
      <c r="G249" s="213">
        <v>114.6</v>
      </c>
      <c r="H249" s="213">
        <v>0</v>
      </c>
      <c r="I249" s="4">
        <v>6</v>
      </c>
    </row>
    <row r="250" spans="1:9" ht="60">
      <c r="A250" s="207">
        <v>1157</v>
      </c>
      <c r="B250" s="208" t="s">
        <v>532</v>
      </c>
      <c r="C250" s="36">
        <v>148</v>
      </c>
      <c r="D250" s="36">
        <v>18</v>
      </c>
      <c r="E250" s="36">
        <v>1154</v>
      </c>
      <c r="F250" s="212" t="s">
        <v>533</v>
      </c>
      <c r="G250" s="213">
        <v>987.85</v>
      </c>
      <c r="H250" s="213">
        <v>177.88</v>
      </c>
      <c r="I250" s="4">
        <v>6</v>
      </c>
    </row>
    <row r="251" spans="1:9" ht="45">
      <c r="A251" s="198">
        <v>1121</v>
      </c>
      <c r="B251" s="199" t="s">
        <v>534</v>
      </c>
      <c r="C251" s="43">
        <v>186</v>
      </c>
      <c r="D251" s="42" t="s">
        <v>535</v>
      </c>
      <c r="E251" s="43">
        <v>1589</v>
      </c>
      <c r="F251" s="214" t="s">
        <v>536</v>
      </c>
      <c r="G251" s="215">
        <v>178.03</v>
      </c>
      <c r="H251" s="215">
        <v>300.85000000000002</v>
      </c>
      <c r="I251" s="4">
        <v>6</v>
      </c>
    </row>
    <row r="252" spans="1:9" ht="30">
      <c r="A252" s="47">
        <v>7194</v>
      </c>
      <c r="B252" s="216" t="s">
        <v>537</v>
      </c>
      <c r="C252" s="35" t="s">
        <v>538</v>
      </c>
      <c r="D252" s="35" t="s">
        <v>539</v>
      </c>
      <c r="E252" s="36">
        <v>1313</v>
      </c>
      <c r="F252" s="217" t="s">
        <v>540</v>
      </c>
      <c r="G252" s="218">
        <v>390.1</v>
      </c>
      <c r="H252" s="219">
        <v>0</v>
      </c>
      <c r="I252" s="4">
        <v>6</v>
      </c>
    </row>
    <row r="253" spans="1:9" ht="15">
      <c r="A253" s="220">
        <v>7071</v>
      </c>
      <c r="B253" s="82" t="s">
        <v>541</v>
      </c>
      <c r="C253" s="63">
        <v>252</v>
      </c>
      <c r="D253" s="53">
        <v>40</v>
      </c>
      <c r="E253" s="63">
        <v>2984</v>
      </c>
      <c r="F253" s="221" t="s">
        <v>542</v>
      </c>
      <c r="G253" s="118">
        <v>254.37</v>
      </c>
      <c r="H253" s="128">
        <v>29.51</v>
      </c>
      <c r="I253" s="222">
        <v>8</v>
      </c>
    </row>
    <row r="254" spans="1:9" ht="30">
      <c r="A254" s="30">
        <v>5116</v>
      </c>
      <c r="B254" s="64" t="s">
        <v>543</v>
      </c>
      <c r="C254" s="36">
        <v>105</v>
      </c>
      <c r="D254" s="35">
        <v>18</v>
      </c>
      <c r="E254" s="36">
        <v>1295</v>
      </c>
      <c r="F254" s="14" t="s">
        <v>544</v>
      </c>
      <c r="G254" s="13">
        <v>575.69000000000005</v>
      </c>
      <c r="H254" s="134">
        <v>0</v>
      </c>
      <c r="I254" s="222">
        <v>8</v>
      </c>
    </row>
    <row r="255" spans="1:9" ht="15">
      <c r="A255" s="30">
        <v>7001</v>
      </c>
      <c r="B255" s="64" t="s">
        <v>545</v>
      </c>
      <c r="C255" s="36">
        <v>178</v>
      </c>
      <c r="D255" s="35" t="s">
        <v>546</v>
      </c>
      <c r="E255" s="36">
        <v>393</v>
      </c>
      <c r="F255" s="14" t="s">
        <v>198</v>
      </c>
      <c r="G255" s="13">
        <v>348.98</v>
      </c>
      <c r="H255" s="134">
        <v>22.19</v>
      </c>
      <c r="I255" s="222">
        <v>8</v>
      </c>
    </row>
    <row r="256" spans="1:9" ht="45">
      <c r="A256" s="223">
        <v>3148</v>
      </c>
      <c r="B256" s="69" t="s">
        <v>547</v>
      </c>
      <c r="C256" s="43">
        <v>280</v>
      </c>
      <c r="D256" s="42" t="s">
        <v>548</v>
      </c>
      <c r="E256" s="43">
        <v>424</v>
      </c>
      <c r="F256" s="120" t="s">
        <v>549</v>
      </c>
      <c r="G256" s="224">
        <v>387.83</v>
      </c>
      <c r="H256" s="137">
        <v>112.68</v>
      </c>
      <c r="I256" s="222">
        <v>8</v>
      </c>
    </row>
    <row r="257" spans="1:9" ht="45">
      <c r="A257" s="223">
        <v>3149</v>
      </c>
      <c r="B257" s="71" t="s">
        <v>550</v>
      </c>
      <c r="C257" s="36">
        <v>280</v>
      </c>
      <c r="D257" s="35" t="s">
        <v>551</v>
      </c>
      <c r="E257" s="36">
        <v>371</v>
      </c>
      <c r="F257" s="120" t="s">
        <v>552</v>
      </c>
      <c r="G257" s="224">
        <v>722.89</v>
      </c>
      <c r="H257" s="137">
        <v>172.14</v>
      </c>
      <c r="I257" s="222">
        <v>8</v>
      </c>
    </row>
    <row r="258" spans="1:9" ht="15">
      <c r="A258" s="220"/>
      <c r="B258" s="225" t="s">
        <v>553</v>
      </c>
      <c r="C258" s="36">
        <v>280</v>
      </c>
      <c r="D258" s="35" t="s">
        <v>554</v>
      </c>
      <c r="E258" s="36">
        <v>398</v>
      </c>
      <c r="F258" s="221"/>
      <c r="G258" s="118"/>
      <c r="H258" s="128"/>
      <c r="I258" s="222">
        <v>8</v>
      </c>
    </row>
    <row r="259" spans="1:9" ht="15">
      <c r="A259" s="226">
        <v>3156</v>
      </c>
      <c r="B259" s="227" t="s">
        <v>555</v>
      </c>
      <c r="C259" s="59">
        <v>304</v>
      </c>
      <c r="D259" s="228" t="s">
        <v>556</v>
      </c>
      <c r="E259" s="36">
        <v>348</v>
      </c>
      <c r="F259" s="229" t="s">
        <v>198</v>
      </c>
      <c r="G259" s="224">
        <v>301.25</v>
      </c>
      <c r="H259" s="137">
        <v>143.5</v>
      </c>
      <c r="I259" s="222">
        <v>8</v>
      </c>
    </row>
    <row r="260" spans="1:9" ht="15">
      <c r="A260" s="220"/>
      <c r="B260" s="51"/>
      <c r="C260" s="80">
        <v>304</v>
      </c>
      <c r="D260" s="230" t="s">
        <v>203</v>
      </c>
      <c r="E260" s="36">
        <v>475</v>
      </c>
      <c r="F260" s="231"/>
      <c r="G260" s="118"/>
      <c r="H260" s="128"/>
      <c r="I260" s="222">
        <v>8</v>
      </c>
    </row>
    <row r="261" spans="1:9" ht="30">
      <c r="A261" s="220">
        <v>3167</v>
      </c>
      <c r="B261" s="82" t="s">
        <v>557</v>
      </c>
      <c r="C261" s="36">
        <v>280</v>
      </c>
      <c r="D261" s="35" t="s">
        <v>558</v>
      </c>
      <c r="E261" s="63">
        <v>891</v>
      </c>
      <c r="F261" s="221" t="s">
        <v>559</v>
      </c>
      <c r="G261" s="118">
        <v>230.92</v>
      </c>
      <c r="H261" s="128">
        <v>0</v>
      </c>
      <c r="I261" s="222">
        <v>8</v>
      </c>
    </row>
    <row r="262" spans="1:9" ht="15">
      <c r="A262" s="223">
        <v>3168</v>
      </c>
      <c r="B262" s="69" t="s">
        <v>560</v>
      </c>
      <c r="C262" s="36">
        <v>280</v>
      </c>
      <c r="D262" s="35" t="s">
        <v>561</v>
      </c>
      <c r="E262" s="43">
        <v>892</v>
      </c>
      <c r="F262" s="120" t="s">
        <v>562</v>
      </c>
      <c r="G262" s="224">
        <v>260.5</v>
      </c>
      <c r="H262" s="137">
        <v>0</v>
      </c>
      <c r="I262" s="222">
        <v>8</v>
      </c>
    </row>
    <row r="263" spans="1:9" ht="45">
      <c r="A263" s="223">
        <v>3169</v>
      </c>
      <c r="B263" s="69" t="s">
        <v>563</v>
      </c>
      <c r="C263" s="80">
        <v>280</v>
      </c>
      <c r="D263" s="230" t="s">
        <v>564</v>
      </c>
      <c r="E263" s="36">
        <v>901</v>
      </c>
      <c r="F263" s="229" t="s">
        <v>565</v>
      </c>
      <c r="G263" s="224">
        <v>542.78</v>
      </c>
      <c r="H263" s="137">
        <v>0</v>
      </c>
      <c r="I263" s="222">
        <v>8</v>
      </c>
    </row>
    <row r="264" spans="1:9" ht="15">
      <c r="A264" s="220"/>
      <c r="B264" s="82" t="s">
        <v>566</v>
      </c>
      <c r="C264" s="80">
        <v>280</v>
      </c>
      <c r="D264" s="48" t="s">
        <v>567</v>
      </c>
      <c r="E264" s="232">
        <v>859</v>
      </c>
      <c r="F264" s="14" t="s">
        <v>568</v>
      </c>
      <c r="G264" s="118"/>
      <c r="H264" s="128"/>
      <c r="I264" s="222">
        <v>8</v>
      </c>
    </row>
    <row r="265" spans="1:9" ht="30">
      <c r="A265" s="223">
        <v>3178</v>
      </c>
      <c r="B265" s="69" t="s">
        <v>569</v>
      </c>
      <c r="C265" s="80">
        <v>282</v>
      </c>
      <c r="D265" s="230" t="s">
        <v>311</v>
      </c>
      <c r="E265" s="36">
        <v>162</v>
      </c>
      <c r="F265" s="229" t="s">
        <v>570</v>
      </c>
      <c r="G265" s="224">
        <v>175.02</v>
      </c>
      <c r="H265" s="137">
        <v>0</v>
      </c>
      <c r="I265" s="222">
        <v>8</v>
      </c>
    </row>
    <row r="266" spans="1:9" ht="15">
      <c r="A266" s="220"/>
      <c r="B266" s="82"/>
      <c r="C266" s="80">
        <v>282</v>
      </c>
      <c r="D266" s="230" t="s">
        <v>571</v>
      </c>
      <c r="E266" s="36">
        <v>378</v>
      </c>
      <c r="F266" s="231"/>
      <c r="G266" s="118"/>
      <c r="H266" s="128"/>
      <c r="I266" s="222">
        <v>8</v>
      </c>
    </row>
    <row r="267" spans="1:9" ht="15">
      <c r="A267" s="30">
        <v>9100</v>
      </c>
      <c r="B267" s="64" t="s">
        <v>572</v>
      </c>
      <c r="C267" s="36">
        <v>48</v>
      </c>
      <c r="D267" s="35" t="s">
        <v>573</v>
      </c>
      <c r="E267" s="63">
        <v>2618</v>
      </c>
      <c r="F267" s="14" t="s">
        <v>574</v>
      </c>
      <c r="G267" s="13">
        <v>278.76</v>
      </c>
      <c r="H267" s="134">
        <v>31</v>
      </c>
      <c r="I267" s="222">
        <v>8</v>
      </c>
    </row>
    <row r="268" spans="1:9" ht="15">
      <c r="A268" s="30">
        <v>3202</v>
      </c>
      <c r="B268" s="64" t="s">
        <v>575</v>
      </c>
      <c r="C268" s="36">
        <v>281</v>
      </c>
      <c r="D268" s="35" t="s">
        <v>2510</v>
      </c>
      <c r="E268" s="36">
        <v>692</v>
      </c>
      <c r="F268" s="14" t="s">
        <v>576</v>
      </c>
      <c r="G268" s="13">
        <v>144.12</v>
      </c>
      <c r="H268" s="134">
        <v>0</v>
      </c>
      <c r="I268" s="222">
        <v>8</v>
      </c>
    </row>
    <row r="269" spans="1:9" ht="90">
      <c r="A269" s="30">
        <v>5035</v>
      </c>
      <c r="B269" s="64" t="s">
        <v>577</v>
      </c>
      <c r="C269" s="36">
        <v>107</v>
      </c>
      <c r="D269" s="35" t="s">
        <v>578</v>
      </c>
      <c r="E269" s="36">
        <v>1719</v>
      </c>
      <c r="F269" s="14" t="s">
        <v>579</v>
      </c>
      <c r="G269" s="13">
        <v>1288.44</v>
      </c>
      <c r="H269" s="134">
        <v>25</v>
      </c>
      <c r="I269" s="222">
        <v>8</v>
      </c>
    </row>
    <row r="270" spans="1:9" ht="15">
      <c r="A270" s="30">
        <v>5034</v>
      </c>
      <c r="B270" s="64" t="s">
        <v>580</v>
      </c>
      <c r="C270" s="36">
        <v>150</v>
      </c>
      <c r="D270" s="35" t="s">
        <v>350</v>
      </c>
      <c r="E270" s="36">
        <v>1077</v>
      </c>
      <c r="F270" s="14" t="s">
        <v>581</v>
      </c>
      <c r="G270" s="13">
        <v>242.39</v>
      </c>
      <c r="H270" s="134">
        <v>0</v>
      </c>
      <c r="I270" s="222">
        <v>8</v>
      </c>
    </row>
    <row r="271" spans="1:9" ht="105">
      <c r="A271" s="30">
        <v>1166</v>
      </c>
      <c r="B271" s="64" t="s">
        <v>582</v>
      </c>
      <c r="C271" s="36">
        <v>148</v>
      </c>
      <c r="D271" s="35" t="s">
        <v>583</v>
      </c>
      <c r="E271" s="36">
        <v>4274</v>
      </c>
      <c r="F271" s="14" t="s">
        <v>584</v>
      </c>
      <c r="G271" s="13">
        <v>1679.04</v>
      </c>
      <c r="H271" s="134">
        <v>51.46</v>
      </c>
      <c r="I271" s="222">
        <v>8</v>
      </c>
    </row>
    <row r="272" spans="1:9" ht="15">
      <c r="A272" s="30">
        <v>7042</v>
      </c>
      <c r="B272" s="64" t="s">
        <v>585</v>
      </c>
      <c r="C272" s="36">
        <v>296</v>
      </c>
      <c r="D272" s="35" t="s">
        <v>399</v>
      </c>
      <c r="E272" s="36">
        <v>166</v>
      </c>
      <c r="F272" s="14" t="s">
        <v>586</v>
      </c>
      <c r="G272" s="13">
        <v>187.78</v>
      </c>
      <c r="H272" s="134">
        <v>0</v>
      </c>
      <c r="I272" s="222">
        <v>8</v>
      </c>
    </row>
    <row r="273" spans="1:9" ht="15">
      <c r="A273" s="30">
        <v>7054</v>
      </c>
      <c r="B273" s="64" t="s">
        <v>587</v>
      </c>
      <c r="C273" s="36">
        <v>290</v>
      </c>
      <c r="D273" s="35" t="s">
        <v>131</v>
      </c>
      <c r="E273" s="36">
        <v>1019</v>
      </c>
      <c r="F273" s="14" t="s">
        <v>588</v>
      </c>
      <c r="G273" s="13">
        <v>303.75</v>
      </c>
      <c r="H273" s="134">
        <v>0</v>
      </c>
      <c r="I273" s="222">
        <v>8</v>
      </c>
    </row>
    <row r="274" spans="1:9" ht="15">
      <c r="A274" s="30">
        <v>1170</v>
      </c>
      <c r="B274" s="64" t="s">
        <v>589</v>
      </c>
      <c r="C274" s="36">
        <v>109</v>
      </c>
      <c r="D274" s="35" t="s">
        <v>590</v>
      </c>
      <c r="E274" s="36">
        <v>161</v>
      </c>
      <c r="F274" s="14" t="s">
        <v>192</v>
      </c>
      <c r="G274" s="13">
        <v>92.15</v>
      </c>
      <c r="H274" s="134">
        <v>0</v>
      </c>
      <c r="I274" s="222">
        <v>8</v>
      </c>
    </row>
    <row r="275" spans="1:9" ht="15">
      <c r="A275" s="30">
        <v>6100</v>
      </c>
      <c r="B275" s="64" t="s">
        <v>591</v>
      </c>
      <c r="C275" s="36">
        <v>308</v>
      </c>
      <c r="D275" s="35" t="s">
        <v>592</v>
      </c>
      <c r="E275" s="36">
        <v>1530</v>
      </c>
      <c r="F275" s="14" t="s">
        <v>2487</v>
      </c>
      <c r="G275" s="13">
        <v>284.83</v>
      </c>
      <c r="H275" s="134">
        <v>272.01</v>
      </c>
      <c r="I275" s="222">
        <v>8</v>
      </c>
    </row>
    <row r="276" spans="1:9" ht="75">
      <c r="A276" s="30">
        <v>1084</v>
      </c>
      <c r="B276" s="64" t="s">
        <v>593</v>
      </c>
      <c r="C276" s="36">
        <v>236</v>
      </c>
      <c r="D276" s="35" t="s">
        <v>2517</v>
      </c>
      <c r="E276" s="36">
        <v>1333</v>
      </c>
      <c r="F276" s="14" t="s">
        <v>594</v>
      </c>
      <c r="G276" s="13">
        <v>872.33</v>
      </c>
      <c r="H276" s="134">
        <v>25.52</v>
      </c>
      <c r="I276" s="222">
        <v>8</v>
      </c>
    </row>
    <row r="277" spans="1:9" ht="15">
      <c r="A277" s="30">
        <v>1174</v>
      </c>
      <c r="B277" s="64" t="s">
        <v>595</v>
      </c>
      <c r="C277" s="36">
        <v>191</v>
      </c>
      <c r="D277" s="35" t="s">
        <v>596</v>
      </c>
      <c r="E277" s="36">
        <v>392</v>
      </c>
      <c r="F277" s="14" t="s">
        <v>2483</v>
      </c>
      <c r="G277" s="13">
        <v>208.4</v>
      </c>
      <c r="H277" s="134">
        <v>0</v>
      </c>
      <c r="I277" s="222">
        <v>8</v>
      </c>
    </row>
    <row r="278" spans="1:9" ht="15">
      <c r="A278" s="30">
        <v>1177</v>
      </c>
      <c r="B278" s="64" t="s">
        <v>597</v>
      </c>
      <c r="C278" s="58">
        <v>147</v>
      </c>
      <c r="D278" s="48" t="s">
        <v>598</v>
      </c>
      <c r="E278" s="58">
        <v>1346</v>
      </c>
      <c r="F278" s="14" t="s">
        <v>599</v>
      </c>
      <c r="G278" s="13">
        <v>240.52</v>
      </c>
      <c r="H278" s="134">
        <v>0</v>
      </c>
      <c r="I278" s="222">
        <v>8</v>
      </c>
    </row>
    <row r="279" spans="1:9" ht="90">
      <c r="A279" s="30">
        <v>1159</v>
      </c>
      <c r="B279" s="64" t="s">
        <v>600</v>
      </c>
      <c r="C279" s="36">
        <v>186</v>
      </c>
      <c r="D279" s="35" t="s">
        <v>601</v>
      </c>
      <c r="E279" s="36">
        <v>1066</v>
      </c>
      <c r="F279" s="14" t="s">
        <v>602</v>
      </c>
      <c r="G279" s="13">
        <v>1150.96</v>
      </c>
      <c r="H279" s="134">
        <v>41.82</v>
      </c>
      <c r="I279" s="222">
        <v>8</v>
      </c>
    </row>
    <row r="280" spans="1:9" ht="15">
      <c r="A280" s="30">
        <v>1160</v>
      </c>
      <c r="B280" s="64" t="s">
        <v>603</v>
      </c>
      <c r="C280" s="36">
        <v>236</v>
      </c>
      <c r="D280" s="35" t="s">
        <v>294</v>
      </c>
      <c r="E280" s="36">
        <v>720</v>
      </c>
      <c r="F280" s="14" t="s">
        <v>604</v>
      </c>
      <c r="G280" s="13">
        <v>158.24</v>
      </c>
      <c r="H280" s="134">
        <v>0</v>
      </c>
      <c r="I280" s="222">
        <v>8</v>
      </c>
    </row>
    <row r="281" spans="1:9" ht="15">
      <c r="A281" s="30">
        <v>6102</v>
      </c>
      <c r="B281" s="64" t="s">
        <v>605</v>
      </c>
      <c r="C281" s="36">
        <v>339</v>
      </c>
      <c r="D281" s="35" t="s">
        <v>606</v>
      </c>
      <c r="E281" s="36">
        <v>489</v>
      </c>
      <c r="F281" s="14" t="s">
        <v>607</v>
      </c>
      <c r="G281" s="13">
        <v>369.71</v>
      </c>
      <c r="H281" s="134">
        <v>0</v>
      </c>
      <c r="I281" s="222">
        <v>8</v>
      </c>
    </row>
    <row r="282" spans="1:9" ht="30">
      <c r="A282" s="30">
        <v>3205</v>
      </c>
      <c r="B282" s="64" t="s">
        <v>608</v>
      </c>
      <c r="C282" s="36">
        <v>304</v>
      </c>
      <c r="D282" s="35" t="s">
        <v>609</v>
      </c>
      <c r="E282" s="36">
        <v>1753</v>
      </c>
      <c r="F282" s="14" t="s">
        <v>610</v>
      </c>
      <c r="G282" s="13">
        <v>440.11</v>
      </c>
      <c r="H282" s="134">
        <v>0</v>
      </c>
      <c r="I282" s="222">
        <v>8</v>
      </c>
    </row>
    <row r="283" spans="1:9" ht="30">
      <c r="A283" s="30">
        <v>1180</v>
      </c>
      <c r="B283" s="64" t="s">
        <v>611</v>
      </c>
      <c r="C283" s="36">
        <v>236</v>
      </c>
      <c r="D283" s="35" t="s">
        <v>2463</v>
      </c>
      <c r="E283" s="36">
        <v>1880</v>
      </c>
      <c r="F283" s="14" t="s">
        <v>612</v>
      </c>
      <c r="G283" s="13">
        <v>326.02</v>
      </c>
      <c r="H283" s="134">
        <v>0</v>
      </c>
      <c r="I283" s="222">
        <v>8</v>
      </c>
    </row>
    <row r="284" spans="1:9" ht="15">
      <c r="A284" s="30">
        <v>5121</v>
      </c>
      <c r="B284" s="64" t="s">
        <v>613</v>
      </c>
      <c r="C284" s="36">
        <v>102</v>
      </c>
      <c r="D284" s="35" t="s">
        <v>614</v>
      </c>
      <c r="E284" s="36">
        <v>1499</v>
      </c>
      <c r="F284" s="14">
        <v>1</v>
      </c>
      <c r="G284" s="13">
        <v>55.1</v>
      </c>
      <c r="H284" s="134">
        <v>0</v>
      </c>
      <c r="I284" s="222">
        <v>8</v>
      </c>
    </row>
    <row r="285" spans="1:9" ht="15">
      <c r="A285" s="30">
        <v>5117</v>
      </c>
      <c r="B285" s="64" t="s">
        <v>615</v>
      </c>
      <c r="C285" s="36">
        <v>103</v>
      </c>
      <c r="D285" s="35" t="s">
        <v>413</v>
      </c>
      <c r="E285" s="36">
        <v>1287</v>
      </c>
      <c r="F285" s="14" t="s">
        <v>616</v>
      </c>
      <c r="G285" s="13">
        <v>131.05000000000001</v>
      </c>
      <c r="H285" s="134">
        <v>0</v>
      </c>
      <c r="I285" s="222">
        <v>8</v>
      </c>
    </row>
    <row r="286" spans="1:9" ht="30">
      <c r="A286" s="30">
        <v>3212</v>
      </c>
      <c r="B286" s="64" t="s">
        <v>617</v>
      </c>
      <c r="C286" s="36">
        <v>304</v>
      </c>
      <c r="D286" s="35" t="s">
        <v>618</v>
      </c>
      <c r="E286" s="43">
        <v>627</v>
      </c>
      <c r="F286" s="14" t="s">
        <v>619</v>
      </c>
      <c r="G286" s="13">
        <v>315.43</v>
      </c>
      <c r="H286" s="134">
        <v>0</v>
      </c>
      <c r="I286" s="222">
        <v>8</v>
      </c>
    </row>
    <row r="287" spans="1:9" ht="30">
      <c r="A287" s="30">
        <v>5132</v>
      </c>
      <c r="B287" s="64" t="s">
        <v>620</v>
      </c>
      <c r="C287" s="36">
        <v>104</v>
      </c>
      <c r="D287" s="233" t="s">
        <v>385</v>
      </c>
      <c r="E287" s="36">
        <v>1287</v>
      </c>
      <c r="F287" s="234" t="s">
        <v>621</v>
      </c>
      <c r="G287" s="13">
        <v>467.68</v>
      </c>
      <c r="H287" s="134">
        <v>220.32</v>
      </c>
      <c r="I287" s="222">
        <v>8</v>
      </c>
    </row>
    <row r="288" spans="1:9" ht="30">
      <c r="A288" s="30">
        <v>5134</v>
      </c>
      <c r="B288" s="64" t="s">
        <v>622</v>
      </c>
      <c r="C288" s="36">
        <v>104</v>
      </c>
      <c r="D288" s="233" t="s">
        <v>187</v>
      </c>
      <c r="E288" s="36">
        <v>973</v>
      </c>
      <c r="F288" s="234" t="s">
        <v>623</v>
      </c>
      <c r="G288" s="13">
        <v>275.33999999999997</v>
      </c>
      <c r="H288" s="134">
        <v>0</v>
      </c>
      <c r="I288" s="222">
        <v>8</v>
      </c>
    </row>
    <row r="289" spans="1:9" ht="45">
      <c r="A289" s="30">
        <v>1128</v>
      </c>
      <c r="B289" s="64" t="s">
        <v>624</v>
      </c>
      <c r="C289" s="36">
        <v>109</v>
      </c>
      <c r="D289" s="233" t="s">
        <v>625</v>
      </c>
      <c r="E289" s="36">
        <v>590</v>
      </c>
      <c r="F289" s="234" t="s">
        <v>626</v>
      </c>
      <c r="G289" s="13">
        <v>713.81</v>
      </c>
      <c r="H289" s="134">
        <v>46.8</v>
      </c>
      <c r="I289" s="222">
        <v>8</v>
      </c>
    </row>
    <row r="290" spans="1:9" ht="15">
      <c r="A290" s="30">
        <v>9112</v>
      </c>
      <c r="B290" s="33" t="s">
        <v>627</v>
      </c>
      <c r="C290" s="36">
        <v>46</v>
      </c>
      <c r="D290" s="233" t="s">
        <v>573</v>
      </c>
      <c r="E290" s="36">
        <v>233</v>
      </c>
      <c r="F290" s="234" t="s">
        <v>628</v>
      </c>
      <c r="G290" s="13">
        <v>176.04</v>
      </c>
      <c r="H290" s="134">
        <v>0</v>
      </c>
      <c r="I290" s="222">
        <v>8</v>
      </c>
    </row>
    <row r="291" spans="1:9" ht="30">
      <c r="A291" s="30">
        <v>9010</v>
      </c>
      <c r="B291" s="64" t="s">
        <v>629</v>
      </c>
      <c r="C291" s="36">
        <v>45</v>
      </c>
      <c r="D291" s="233" t="s">
        <v>630</v>
      </c>
      <c r="E291" s="36">
        <v>737</v>
      </c>
      <c r="F291" s="234" t="s">
        <v>631</v>
      </c>
      <c r="G291" s="13">
        <v>414.41</v>
      </c>
      <c r="H291" s="134">
        <v>0</v>
      </c>
      <c r="I291" s="222">
        <v>8</v>
      </c>
    </row>
    <row r="292" spans="1:9" ht="30">
      <c r="A292" s="30">
        <v>9123</v>
      </c>
      <c r="B292" s="64" t="s">
        <v>632</v>
      </c>
      <c r="C292" s="36">
        <v>46</v>
      </c>
      <c r="D292" s="233" t="s">
        <v>633</v>
      </c>
      <c r="E292" s="36">
        <v>1628</v>
      </c>
      <c r="F292" s="234" t="s">
        <v>634</v>
      </c>
      <c r="G292" s="13">
        <v>294.76</v>
      </c>
      <c r="H292" s="134">
        <v>0</v>
      </c>
      <c r="I292" s="222">
        <v>8</v>
      </c>
    </row>
    <row r="293" spans="1:9" ht="105">
      <c r="A293" s="30">
        <v>1156</v>
      </c>
      <c r="B293" s="64" t="s">
        <v>635</v>
      </c>
      <c r="C293" s="36">
        <v>108</v>
      </c>
      <c r="D293" s="233" t="s">
        <v>636</v>
      </c>
      <c r="E293" s="36">
        <v>3654</v>
      </c>
      <c r="F293" s="234" t="s">
        <v>637</v>
      </c>
      <c r="G293" s="13">
        <v>1900.41</v>
      </c>
      <c r="H293" s="134">
        <v>188.06</v>
      </c>
      <c r="I293" s="222">
        <v>8</v>
      </c>
    </row>
    <row r="294" spans="1:9" ht="15">
      <c r="A294" s="30">
        <v>3213</v>
      </c>
      <c r="B294" s="64" t="s">
        <v>638</v>
      </c>
      <c r="C294" s="36">
        <v>336</v>
      </c>
      <c r="D294" s="233" t="s">
        <v>639</v>
      </c>
      <c r="E294" s="36">
        <v>377</v>
      </c>
      <c r="F294" s="229" t="s">
        <v>2487</v>
      </c>
      <c r="G294" s="13">
        <v>180</v>
      </c>
      <c r="H294" s="134">
        <v>0</v>
      </c>
      <c r="I294" s="222">
        <v>8</v>
      </c>
    </row>
    <row r="295" spans="1:9" ht="30">
      <c r="A295" s="207">
        <v>5185</v>
      </c>
      <c r="B295" s="193" t="s">
        <v>640</v>
      </c>
      <c r="C295" s="194">
        <v>151</v>
      </c>
      <c r="D295" s="235" t="s">
        <v>641</v>
      </c>
      <c r="E295" s="446" t="s">
        <v>642</v>
      </c>
      <c r="F295" s="446"/>
      <c r="G295" s="236">
        <v>0</v>
      </c>
      <c r="H295" s="175">
        <v>14.47</v>
      </c>
      <c r="I295" s="237">
        <v>5</v>
      </c>
    </row>
    <row r="296" spans="1:9" ht="15">
      <c r="A296" s="238">
        <v>6112</v>
      </c>
      <c r="B296" s="239" t="s">
        <v>643</v>
      </c>
      <c r="C296" s="240">
        <v>311</v>
      </c>
      <c r="D296" s="241" t="s">
        <v>644</v>
      </c>
      <c r="E296" s="448" t="s">
        <v>642</v>
      </c>
      <c r="F296" s="448"/>
      <c r="G296" s="242">
        <v>0</v>
      </c>
      <c r="H296" s="176">
        <v>131.87</v>
      </c>
      <c r="I296" s="237">
        <v>5</v>
      </c>
    </row>
    <row r="297" spans="1:9" ht="15">
      <c r="A297" s="238"/>
      <c r="B297" s="239"/>
      <c r="C297" s="243">
        <v>311</v>
      </c>
      <c r="D297" s="241" t="s">
        <v>645</v>
      </c>
      <c r="E297" s="244"/>
      <c r="F297" s="245"/>
      <c r="G297" s="246"/>
      <c r="H297" s="183"/>
      <c r="I297" s="237">
        <v>5</v>
      </c>
    </row>
    <row r="298" spans="1:9" ht="15">
      <c r="A298" s="238"/>
      <c r="B298" s="239"/>
      <c r="C298" s="243">
        <v>311</v>
      </c>
      <c r="D298" s="241" t="s">
        <v>646</v>
      </c>
      <c r="E298" s="244"/>
      <c r="F298" s="245"/>
      <c r="G298" s="246"/>
      <c r="H298" s="183"/>
      <c r="I298" s="237">
        <v>5</v>
      </c>
    </row>
    <row r="299" spans="1:9" ht="15">
      <c r="A299" s="238"/>
      <c r="B299" s="239"/>
      <c r="C299" s="243">
        <v>311</v>
      </c>
      <c r="D299" s="241" t="s">
        <v>647</v>
      </c>
      <c r="E299" s="244"/>
      <c r="F299" s="245"/>
      <c r="G299" s="246"/>
      <c r="H299" s="183"/>
      <c r="I299" s="237">
        <v>5</v>
      </c>
    </row>
    <row r="300" spans="1:9" ht="15">
      <c r="A300" s="238"/>
      <c r="B300" s="239"/>
      <c r="C300" s="243">
        <v>311</v>
      </c>
      <c r="D300" s="241" t="s">
        <v>648</v>
      </c>
      <c r="E300" s="244"/>
      <c r="F300" s="245"/>
      <c r="G300" s="246"/>
      <c r="H300" s="183"/>
      <c r="I300" s="237">
        <v>5</v>
      </c>
    </row>
    <row r="301" spans="1:9" ht="15">
      <c r="A301" s="238"/>
      <c r="B301" s="239"/>
      <c r="C301" s="243">
        <v>311</v>
      </c>
      <c r="D301" s="241" t="s">
        <v>649</v>
      </c>
      <c r="E301" s="244"/>
      <c r="F301" s="245"/>
      <c r="G301" s="246"/>
      <c r="H301" s="183"/>
      <c r="I301" s="237">
        <v>5</v>
      </c>
    </row>
    <row r="302" spans="1:9" ht="15">
      <c r="A302" s="238"/>
      <c r="B302" s="239"/>
      <c r="C302" s="243">
        <v>311</v>
      </c>
      <c r="D302" s="241" t="s">
        <v>650</v>
      </c>
      <c r="E302" s="244"/>
      <c r="F302" s="245"/>
      <c r="G302" s="246"/>
      <c r="H302" s="183"/>
      <c r="I302" s="237">
        <v>5</v>
      </c>
    </row>
    <row r="303" spans="1:9" ht="15">
      <c r="A303" s="238"/>
      <c r="B303" s="239"/>
      <c r="C303" s="243">
        <v>311</v>
      </c>
      <c r="D303" s="241" t="s">
        <v>651</v>
      </c>
      <c r="E303" s="244"/>
      <c r="F303" s="245"/>
      <c r="G303" s="246"/>
      <c r="H303" s="183"/>
      <c r="I303" s="237">
        <v>5</v>
      </c>
    </row>
    <row r="304" spans="1:9" ht="15">
      <c r="A304" s="247"/>
      <c r="B304" s="248"/>
      <c r="C304" s="243">
        <v>311</v>
      </c>
      <c r="D304" s="241" t="s">
        <v>652</v>
      </c>
      <c r="E304" s="249"/>
      <c r="F304" s="250"/>
      <c r="G304" s="251"/>
      <c r="H304" s="252"/>
      <c r="I304" s="237">
        <v>5</v>
      </c>
    </row>
    <row r="305" spans="1:9" ht="15">
      <c r="A305" s="247">
        <v>6019</v>
      </c>
      <c r="B305" s="248" t="s">
        <v>653</v>
      </c>
      <c r="C305" s="253">
        <v>311</v>
      </c>
      <c r="D305" s="235" t="s">
        <v>654</v>
      </c>
      <c r="E305" s="447" t="s">
        <v>642</v>
      </c>
      <c r="F305" s="447"/>
      <c r="G305" s="254">
        <v>0</v>
      </c>
      <c r="H305" s="255">
        <v>50.4</v>
      </c>
      <c r="I305" s="237">
        <v>5</v>
      </c>
    </row>
    <row r="306" spans="1:9" ht="30">
      <c r="A306" s="207">
        <v>5184</v>
      </c>
      <c r="B306" s="130" t="s">
        <v>655</v>
      </c>
      <c r="C306" s="253">
        <v>151</v>
      </c>
      <c r="D306" s="131" t="s">
        <v>656</v>
      </c>
      <c r="E306" s="447" t="s">
        <v>642</v>
      </c>
      <c r="F306" s="447"/>
      <c r="G306" s="256">
        <v>0</v>
      </c>
      <c r="H306" s="175">
        <v>18</v>
      </c>
      <c r="I306" s="237">
        <v>5</v>
      </c>
    </row>
    <row r="307" spans="1:9" ht="15">
      <c r="A307" s="207">
        <v>4080</v>
      </c>
      <c r="B307" s="193" t="s">
        <v>2461</v>
      </c>
      <c r="C307" s="194">
        <v>238</v>
      </c>
      <c r="D307" s="257" t="s">
        <v>2463</v>
      </c>
      <c r="E307" s="446" t="s">
        <v>642</v>
      </c>
      <c r="F307" s="446"/>
      <c r="G307" s="256">
        <v>0</v>
      </c>
      <c r="H307" s="175">
        <v>67.5</v>
      </c>
      <c r="I307" s="237">
        <v>5</v>
      </c>
    </row>
    <row r="308" spans="1:9" ht="15">
      <c r="A308" s="207">
        <v>7190</v>
      </c>
      <c r="B308" s="193" t="s">
        <v>2477</v>
      </c>
      <c r="C308" s="194">
        <v>178</v>
      </c>
      <c r="D308" s="195" t="s">
        <v>2479</v>
      </c>
      <c r="E308" s="446" t="s">
        <v>642</v>
      </c>
      <c r="F308" s="446"/>
      <c r="G308" s="256">
        <v>0</v>
      </c>
      <c r="H308" s="175">
        <v>67.56</v>
      </c>
      <c r="I308" s="237">
        <v>5</v>
      </c>
    </row>
    <row r="309" spans="1:9" ht="15">
      <c r="A309" s="207">
        <v>7004</v>
      </c>
      <c r="B309" s="193" t="s">
        <v>2481</v>
      </c>
      <c r="C309" s="194">
        <v>246</v>
      </c>
      <c r="D309" s="195" t="s">
        <v>2482</v>
      </c>
      <c r="E309" s="446" t="s">
        <v>642</v>
      </c>
      <c r="F309" s="446"/>
      <c r="G309" s="256">
        <v>0</v>
      </c>
      <c r="H309" s="175">
        <v>36</v>
      </c>
      <c r="I309" s="237">
        <v>5</v>
      </c>
    </row>
    <row r="310" spans="1:9" ht="15">
      <c r="A310" s="207">
        <v>7006</v>
      </c>
      <c r="B310" s="193" t="s">
        <v>2485</v>
      </c>
      <c r="C310" s="194">
        <v>246</v>
      </c>
      <c r="D310" s="195" t="s">
        <v>2486</v>
      </c>
      <c r="E310" s="446" t="s">
        <v>642</v>
      </c>
      <c r="F310" s="446"/>
      <c r="G310" s="256">
        <v>0</v>
      </c>
      <c r="H310" s="175">
        <v>22.5</v>
      </c>
      <c r="I310" s="237">
        <v>5</v>
      </c>
    </row>
    <row r="311" spans="1:9" ht="15">
      <c r="A311" s="207">
        <v>7009</v>
      </c>
      <c r="B311" s="193" t="s">
        <v>2490</v>
      </c>
      <c r="C311" s="194">
        <v>246</v>
      </c>
      <c r="D311" s="195" t="s">
        <v>2486</v>
      </c>
      <c r="E311" s="446" t="s">
        <v>642</v>
      </c>
      <c r="F311" s="446"/>
      <c r="G311" s="256">
        <v>0</v>
      </c>
      <c r="H311" s="175">
        <v>21</v>
      </c>
      <c r="I311" s="237">
        <v>5</v>
      </c>
    </row>
    <row r="312" spans="1:9" ht="30">
      <c r="A312" s="198">
        <v>7194</v>
      </c>
      <c r="B312" s="258" t="s">
        <v>657</v>
      </c>
      <c r="C312" s="259">
        <v>176</v>
      </c>
      <c r="D312" s="260" t="s">
        <v>539</v>
      </c>
      <c r="E312" s="448" t="s">
        <v>642</v>
      </c>
      <c r="F312" s="448"/>
      <c r="G312" s="242">
        <v>0</v>
      </c>
      <c r="H312" s="154">
        <v>18</v>
      </c>
      <c r="I312" s="237">
        <v>5</v>
      </c>
    </row>
    <row r="313" spans="1:9" ht="30">
      <c r="A313" s="198">
        <v>5197</v>
      </c>
      <c r="B313" s="261" t="s">
        <v>658</v>
      </c>
      <c r="C313" s="194">
        <v>179</v>
      </c>
      <c r="D313" s="262" t="s">
        <v>659</v>
      </c>
      <c r="E313" s="448" t="s">
        <v>642</v>
      </c>
      <c r="F313" s="448"/>
      <c r="G313" s="242">
        <v>0</v>
      </c>
      <c r="H313" s="176">
        <v>54</v>
      </c>
      <c r="I313" s="237">
        <v>5</v>
      </c>
    </row>
    <row r="314" spans="1:9" ht="15">
      <c r="A314" s="238"/>
      <c r="B314" s="263"/>
      <c r="C314" s="194">
        <v>179</v>
      </c>
      <c r="D314" s="262" t="s">
        <v>660</v>
      </c>
      <c r="E314" s="244"/>
      <c r="F314" s="245"/>
      <c r="G314" s="246"/>
      <c r="H314" s="183"/>
      <c r="I314" s="237">
        <v>5</v>
      </c>
    </row>
    <row r="315" spans="1:9" ht="15">
      <c r="A315" s="238"/>
      <c r="B315" s="263"/>
      <c r="C315" s="194">
        <v>179</v>
      </c>
      <c r="D315" s="262" t="s">
        <v>661</v>
      </c>
      <c r="E315" s="244"/>
      <c r="F315" s="245"/>
      <c r="G315" s="246"/>
      <c r="H315" s="183"/>
      <c r="I315" s="237">
        <v>5</v>
      </c>
    </row>
    <row r="316" spans="1:9" ht="15">
      <c r="A316" s="247"/>
      <c r="B316" s="263"/>
      <c r="C316" s="194">
        <v>179</v>
      </c>
      <c r="D316" s="262" t="s">
        <v>662</v>
      </c>
      <c r="E316" s="244"/>
      <c r="F316" s="245"/>
      <c r="G316" s="246"/>
      <c r="H316" s="183"/>
      <c r="I316" s="237">
        <v>5</v>
      </c>
    </row>
    <row r="317" spans="1:9" ht="30">
      <c r="A317" s="198">
        <v>9130</v>
      </c>
      <c r="B317" s="258" t="s">
        <v>501</v>
      </c>
      <c r="C317" s="264" t="s">
        <v>663</v>
      </c>
      <c r="D317" s="241" t="s">
        <v>503</v>
      </c>
      <c r="E317" s="448" t="s">
        <v>642</v>
      </c>
      <c r="F317" s="448"/>
      <c r="G317" s="242">
        <v>0</v>
      </c>
      <c r="H317" s="176">
        <v>82.49</v>
      </c>
      <c r="I317" s="237">
        <v>5</v>
      </c>
    </row>
    <row r="318" spans="1:9" ht="30">
      <c r="A318" s="247"/>
      <c r="B318" s="248"/>
      <c r="C318" s="265" t="s">
        <v>663</v>
      </c>
      <c r="D318" s="241" t="s">
        <v>502</v>
      </c>
      <c r="E318" s="249"/>
      <c r="F318" s="250"/>
      <c r="G318" s="251"/>
      <c r="H318" s="252"/>
      <c r="I318" s="237">
        <v>5</v>
      </c>
    </row>
    <row r="319" spans="1:9" ht="30">
      <c r="A319" s="238">
        <v>4050</v>
      </c>
      <c r="B319" s="239" t="s">
        <v>664</v>
      </c>
      <c r="C319" s="194">
        <v>179</v>
      </c>
      <c r="D319" s="266" t="s">
        <v>665</v>
      </c>
      <c r="E319" s="450" t="s">
        <v>642</v>
      </c>
      <c r="F319" s="450"/>
      <c r="G319" s="267">
        <v>0</v>
      </c>
      <c r="H319" s="169">
        <v>132</v>
      </c>
      <c r="I319" s="237">
        <v>5</v>
      </c>
    </row>
    <row r="320" spans="1:9" ht="15">
      <c r="A320" s="198">
        <v>6113</v>
      </c>
      <c r="B320" s="258" t="s">
        <v>666</v>
      </c>
      <c r="C320" s="243">
        <v>305</v>
      </c>
      <c r="D320" s="235" t="s">
        <v>667</v>
      </c>
      <c r="E320" s="448" t="s">
        <v>642</v>
      </c>
      <c r="F320" s="448"/>
      <c r="G320" s="242">
        <v>0</v>
      </c>
      <c r="H320" s="176">
        <v>39.840000000000003</v>
      </c>
      <c r="I320" s="237">
        <v>5</v>
      </c>
    </row>
    <row r="321" spans="1:9" ht="15">
      <c r="A321" s="247"/>
      <c r="B321" s="248"/>
      <c r="C321" s="243">
        <v>305</v>
      </c>
      <c r="D321" s="235" t="s">
        <v>668</v>
      </c>
      <c r="E321" s="249"/>
      <c r="F321" s="250"/>
      <c r="G321" s="251"/>
      <c r="H321" s="252"/>
      <c r="I321" s="237">
        <v>5</v>
      </c>
    </row>
    <row r="322" spans="1:9" ht="15">
      <c r="A322" s="247">
        <v>7164</v>
      </c>
      <c r="B322" s="123" t="s">
        <v>387</v>
      </c>
      <c r="C322" s="268">
        <v>242</v>
      </c>
      <c r="D322" s="125" t="s">
        <v>388</v>
      </c>
      <c r="E322" s="446" t="s">
        <v>642</v>
      </c>
      <c r="F322" s="446"/>
      <c r="G322" s="256">
        <v>0</v>
      </c>
      <c r="H322" s="269">
        <v>40.17</v>
      </c>
      <c r="I322" s="237">
        <v>5</v>
      </c>
    </row>
    <row r="323" spans="1:9" ht="30">
      <c r="A323" s="207">
        <v>9035</v>
      </c>
      <c r="B323" s="193" t="s">
        <v>669</v>
      </c>
      <c r="C323" s="270" t="s">
        <v>670</v>
      </c>
      <c r="D323" s="195" t="s">
        <v>671</v>
      </c>
      <c r="E323" s="447" t="s">
        <v>642</v>
      </c>
      <c r="F323" s="447"/>
      <c r="G323" s="256">
        <v>0</v>
      </c>
      <c r="H323" s="175">
        <v>54.26</v>
      </c>
      <c r="I323" s="237">
        <v>5</v>
      </c>
    </row>
    <row r="324" spans="1:9" ht="15">
      <c r="A324" s="198">
        <v>5168</v>
      </c>
      <c r="B324" s="258" t="s">
        <v>672</v>
      </c>
      <c r="C324" s="268">
        <v>150</v>
      </c>
      <c r="D324" s="271" t="s">
        <v>673</v>
      </c>
      <c r="E324" s="448" t="s">
        <v>642</v>
      </c>
      <c r="F324" s="448"/>
      <c r="G324" s="256">
        <v>0</v>
      </c>
      <c r="H324" s="154">
        <v>22.7</v>
      </c>
      <c r="I324" s="237">
        <v>5</v>
      </c>
    </row>
    <row r="325" spans="1:9" ht="30">
      <c r="A325" s="198">
        <v>9220</v>
      </c>
      <c r="B325" s="258" t="s">
        <v>125</v>
      </c>
      <c r="C325" s="243">
        <v>62</v>
      </c>
      <c r="D325" s="241" t="s">
        <v>126</v>
      </c>
      <c r="E325" s="448" t="s">
        <v>642</v>
      </c>
      <c r="F325" s="448"/>
      <c r="G325" s="256">
        <v>0</v>
      </c>
      <c r="H325" s="154">
        <v>165.39</v>
      </c>
      <c r="I325" s="237">
        <v>5</v>
      </c>
    </row>
    <row r="326" spans="1:9" ht="15">
      <c r="A326" s="247"/>
      <c r="B326" s="248"/>
      <c r="C326" s="243">
        <v>62</v>
      </c>
      <c r="D326" s="241" t="s">
        <v>127</v>
      </c>
      <c r="E326" s="249"/>
      <c r="F326" s="272"/>
      <c r="G326" s="256">
        <v>0</v>
      </c>
      <c r="H326" s="178"/>
      <c r="I326" s="237">
        <v>5</v>
      </c>
    </row>
    <row r="327" spans="1:9" ht="15">
      <c r="A327" s="247">
        <v>5195</v>
      </c>
      <c r="B327" s="248" t="s">
        <v>674</v>
      </c>
      <c r="C327" s="268">
        <v>179</v>
      </c>
      <c r="D327" s="273" t="s">
        <v>645</v>
      </c>
      <c r="E327" s="447" t="s">
        <v>642</v>
      </c>
      <c r="F327" s="447"/>
      <c r="G327" s="256">
        <v>0</v>
      </c>
      <c r="H327" s="178">
        <v>90.75</v>
      </c>
      <c r="I327" s="237">
        <v>5</v>
      </c>
    </row>
    <row r="328" spans="1:9" ht="15">
      <c r="A328" s="198">
        <v>5189</v>
      </c>
      <c r="B328" s="258" t="s">
        <v>675</v>
      </c>
      <c r="C328" s="194">
        <v>182</v>
      </c>
      <c r="D328" s="260" t="s">
        <v>130</v>
      </c>
      <c r="E328" s="446" t="s">
        <v>642</v>
      </c>
      <c r="F328" s="446"/>
      <c r="G328" s="256">
        <v>0</v>
      </c>
      <c r="H328" s="154">
        <v>40.85</v>
      </c>
      <c r="I328" s="237">
        <v>5</v>
      </c>
    </row>
    <row r="329" spans="1:9" ht="15">
      <c r="A329" s="198">
        <v>1023</v>
      </c>
      <c r="B329" s="258" t="s">
        <v>676</v>
      </c>
      <c r="C329" s="243">
        <v>186</v>
      </c>
      <c r="D329" s="131" t="s">
        <v>677</v>
      </c>
      <c r="E329" s="446" t="s">
        <v>642</v>
      </c>
      <c r="F329" s="446"/>
      <c r="G329" s="256">
        <v>0</v>
      </c>
      <c r="H329" s="154">
        <v>34</v>
      </c>
      <c r="I329" s="237">
        <v>5</v>
      </c>
    </row>
    <row r="330" spans="1:9" ht="15">
      <c r="A330" s="247"/>
      <c r="B330" s="248"/>
      <c r="C330" s="243">
        <v>186</v>
      </c>
      <c r="D330" s="131" t="s">
        <v>678</v>
      </c>
      <c r="E330" s="446" t="s">
        <v>642</v>
      </c>
      <c r="F330" s="446"/>
      <c r="G330" s="256">
        <v>0</v>
      </c>
      <c r="H330" s="178"/>
      <c r="I330" s="237">
        <v>5</v>
      </c>
    </row>
    <row r="331" spans="1:9" ht="15">
      <c r="A331" s="247">
        <v>1042</v>
      </c>
      <c r="B331" s="123" t="s">
        <v>679</v>
      </c>
      <c r="C331" s="194">
        <v>237</v>
      </c>
      <c r="D331" s="257" t="s">
        <v>680</v>
      </c>
      <c r="E331" s="446" t="s">
        <v>642</v>
      </c>
      <c r="F331" s="446"/>
      <c r="G331" s="256">
        <v>0</v>
      </c>
      <c r="H331" s="178">
        <v>25.5</v>
      </c>
      <c r="I331" s="237">
        <v>5</v>
      </c>
    </row>
    <row r="332" spans="1:9" ht="15">
      <c r="A332" s="207">
        <v>1190</v>
      </c>
      <c r="B332" s="130" t="s">
        <v>679</v>
      </c>
      <c r="C332" s="194">
        <v>237</v>
      </c>
      <c r="D332" s="195" t="s">
        <v>681</v>
      </c>
      <c r="E332" s="446" t="s">
        <v>642</v>
      </c>
      <c r="F332" s="446"/>
      <c r="G332" s="256">
        <v>0</v>
      </c>
      <c r="H332" s="274">
        <v>199.49</v>
      </c>
      <c r="I332" s="237">
        <v>5</v>
      </c>
    </row>
    <row r="333" spans="1:9" ht="15">
      <c r="A333" s="207">
        <v>7153</v>
      </c>
      <c r="B333" s="130" t="s">
        <v>682</v>
      </c>
      <c r="C333" s="268">
        <v>250</v>
      </c>
      <c r="D333" s="126" t="s">
        <v>683</v>
      </c>
      <c r="E333" s="446" t="s">
        <v>642</v>
      </c>
      <c r="F333" s="446"/>
      <c r="G333" s="256">
        <v>0</v>
      </c>
      <c r="H333" s="49">
        <v>90.6</v>
      </c>
      <c r="I333" s="237">
        <v>5</v>
      </c>
    </row>
    <row r="334" spans="1:9" ht="30">
      <c r="A334" s="207">
        <v>6069</v>
      </c>
      <c r="B334" s="193" t="s">
        <v>684</v>
      </c>
      <c r="C334" s="194">
        <v>309</v>
      </c>
      <c r="D334" s="195" t="s">
        <v>197</v>
      </c>
      <c r="E334" s="446" t="s">
        <v>642</v>
      </c>
      <c r="F334" s="446"/>
      <c r="G334" s="256">
        <v>0</v>
      </c>
      <c r="H334" s="175">
        <v>47.48</v>
      </c>
      <c r="I334" s="237">
        <v>5</v>
      </c>
    </row>
    <row r="335" spans="1:9" ht="45">
      <c r="A335" s="207">
        <v>3305</v>
      </c>
      <c r="B335" s="193" t="s">
        <v>685</v>
      </c>
      <c r="C335" s="194">
        <v>311</v>
      </c>
      <c r="D335" s="195" t="s">
        <v>686</v>
      </c>
      <c r="E335" s="446" t="s">
        <v>642</v>
      </c>
      <c r="F335" s="446"/>
      <c r="G335" s="242">
        <v>0</v>
      </c>
      <c r="H335" s="175">
        <v>22.5</v>
      </c>
      <c r="I335" s="237">
        <v>5</v>
      </c>
    </row>
    <row r="336" spans="1:9" ht="30">
      <c r="A336" s="198">
        <v>5194</v>
      </c>
      <c r="B336" s="258" t="s">
        <v>687</v>
      </c>
      <c r="C336" s="243">
        <v>182</v>
      </c>
      <c r="D336" s="275" t="s">
        <v>688</v>
      </c>
      <c r="E336" s="446" t="s">
        <v>642</v>
      </c>
      <c r="F336" s="446"/>
      <c r="G336" s="242">
        <v>0</v>
      </c>
      <c r="H336" s="176">
        <v>116.5</v>
      </c>
      <c r="I336" s="237">
        <v>5</v>
      </c>
    </row>
    <row r="337" spans="1:9" ht="15">
      <c r="A337" s="238"/>
      <c r="B337" s="239"/>
      <c r="C337" s="243">
        <v>182</v>
      </c>
      <c r="D337" s="275" t="s">
        <v>689</v>
      </c>
      <c r="E337" s="446" t="s">
        <v>642</v>
      </c>
      <c r="F337" s="446"/>
      <c r="G337" s="246"/>
      <c r="H337" s="183"/>
      <c r="I337" s="237">
        <v>5</v>
      </c>
    </row>
    <row r="338" spans="1:9" ht="15">
      <c r="A338" s="238"/>
      <c r="B338" s="239"/>
      <c r="C338" s="243">
        <v>182</v>
      </c>
      <c r="D338" s="275" t="s">
        <v>690</v>
      </c>
      <c r="E338" s="446" t="s">
        <v>642</v>
      </c>
      <c r="F338" s="446"/>
      <c r="G338" s="246"/>
      <c r="H338" s="183"/>
      <c r="I338" s="237">
        <v>5</v>
      </c>
    </row>
    <row r="339" spans="1:9" ht="15">
      <c r="A339" s="238"/>
      <c r="B339" s="239"/>
      <c r="C339" s="243">
        <v>182</v>
      </c>
      <c r="D339" s="275" t="s">
        <v>691</v>
      </c>
      <c r="E339" s="446" t="s">
        <v>642</v>
      </c>
      <c r="F339" s="446"/>
      <c r="G339" s="246"/>
      <c r="H339" s="183"/>
      <c r="I339" s="237">
        <v>5</v>
      </c>
    </row>
    <row r="340" spans="1:9" ht="15">
      <c r="A340" s="247"/>
      <c r="B340" s="248"/>
      <c r="C340" s="243">
        <v>182</v>
      </c>
      <c r="D340" s="275" t="s">
        <v>692</v>
      </c>
      <c r="E340" s="446" t="s">
        <v>642</v>
      </c>
      <c r="F340" s="446"/>
      <c r="G340" s="251"/>
      <c r="H340" s="252"/>
      <c r="I340" s="237">
        <v>5</v>
      </c>
    </row>
    <row r="341" spans="1:9" ht="30">
      <c r="A341" s="247">
        <v>4037</v>
      </c>
      <c r="B341" s="123" t="s">
        <v>693</v>
      </c>
      <c r="C341" s="268">
        <v>181</v>
      </c>
      <c r="D341" s="273" t="s">
        <v>518</v>
      </c>
      <c r="E341" s="446" t="s">
        <v>642</v>
      </c>
      <c r="F341" s="446"/>
      <c r="G341" s="254">
        <v>0</v>
      </c>
      <c r="H341" s="269">
        <v>0</v>
      </c>
      <c r="I341" s="237">
        <v>5</v>
      </c>
    </row>
    <row r="342" spans="1:9" ht="15">
      <c r="A342" s="207">
        <v>5156</v>
      </c>
      <c r="B342" s="193" t="s">
        <v>510</v>
      </c>
      <c r="C342" s="194">
        <v>151</v>
      </c>
      <c r="D342" s="195" t="s">
        <v>511</v>
      </c>
      <c r="E342" s="446" t="s">
        <v>642</v>
      </c>
      <c r="F342" s="446"/>
      <c r="G342" s="256">
        <v>0</v>
      </c>
      <c r="H342" s="175">
        <v>82.13</v>
      </c>
      <c r="I342" s="237">
        <v>5</v>
      </c>
    </row>
    <row r="343" spans="1:9" ht="15">
      <c r="A343" s="223"/>
      <c r="B343" s="199" t="s">
        <v>653</v>
      </c>
      <c r="C343" s="276">
        <v>311</v>
      </c>
      <c r="D343" s="277" t="s">
        <v>654</v>
      </c>
      <c r="E343" s="446" t="s">
        <v>642</v>
      </c>
      <c r="F343" s="446"/>
      <c r="G343" s="242">
        <v>0</v>
      </c>
      <c r="H343" s="278">
        <v>28.8</v>
      </c>
      <c r="I343" s="237">
        <v>5</v>
      </c>
    </row>
    <row r="344" spans="1:9" ht="15">
      <c r="A344" s="198">
        <v>1001</v>
      </c>
      <c r="B344" s="258" t="s">
        <v>694</v>
      </c>
      <c r="C344" s="243">
        <v>148</v>
      </c>
      <c r="D344" s="275" t="s">
        <v>695</v>
      </c>
      <c r="E344" s="446" t="s">
        <v>642</v>
      </c>
      <c r="F344" s="446"/>
      <c r="G344" s="242">
        <v>0</v>
      </c>
      <c r="H344" s="176">
        <v>49.23</v>
      </c>
      <c r="I344" s="237">
        <v>5</v>
      </c>
    </row>
    <row r="345" spans="1:9" ht="15">
      <c r="A345" s="238"/>
      <c r="B345" s="239"/>
      <c r="C345" s="243">
        <v>148</v>
      </c>
      <c r="D345" s="275" t="s">
        <v>696</v>
      </c>
      <c r="E345" s="446" t="s">
        <v>642</v>
      </c>
      <c r="F345" s="446"/>
      <c r="G345" s="246"/>
      <c r="H345" s="183"/>
      <c r="I345" s="237">
        <v>5</v>
      </c>
    </row>
    <row r="346" spans="1:9" ht="15">
      <c r="A346" s="247"/>
      <c r="B346" s="248"/>
      <c r="C346" s="243">
        <v>148</v>
      </c>
      <c r="D346" s="275" t="s">
        <v>697</v>
      </c>
      <c r="E346" s="446" t="s">
        <v>642</v>
      </c>
      <c r="F346" s="446"/>
      <c r="G346" s="254"/>
      <c r="H346" s="252"/>
      <c r="I346" s="237">
        <v>5</v>
      </c>
    </row>
    <row r="347" spans="1:9" ht="15">
      <c r="A347" s="238">
        <v>9074</v>
      </c>
      <c r="B347" s="239" t="s">
        <v>357</v>
      </c>
      <c r="C347" s="253">
        <v>20</v>
      </c>
      <c r="D347" s="35" t="s">
        <v>359</v>
      </c>
      <c r="E347" s="446" t="s">
        <v>642</v>
      </c>
      <c r="F347" s="446"/>
      <c r="G347" s="254">
        <v>0</v>
      </c>
      <c r="H347" s="279">
        <v>90</v>
      </c>
      <c r="I347" s="237">
        <v>5</v>
      </c>
    </row>
    <row r="348" spans="1:9" ht="30">
      <c r="A348" s="207">
        <v>5188</v>
      </c>
      <c r="B348" s="193" t="s">
        <v>698</v>
      </c>
      <c r="C348" s="243">
        <v>151</v>
      </c>
      <c r="D348" s="275" t="s">
        <v>699</v>
      </c>
      <c r="E348" s="446" t="s">
        <v>642</v>
      </c>
      <c r="F348" s="446"/>
      <c r="G348" s="256">
        <v>0</v>
      </c>
      <c r="H348" s="175">
        <v>80.03</v>
      </c>
      <c r="I348" s="237">
        <v>5</v>
      </c>
    </row>
    <row r="349" spans="1:9" ht="30">
      <c r="A349" s="247">
        <v>5181</v>
      </c>
      <c r="B349" s="123" t="s">
        <v>700</v>
      </c>
      <c r="C349" s="253">
        <v>151</v>
      </c>
      <c r="D349" s="195" t="s">
        <v>316</v>
      </c>
      <c r="E349" s="446" t="s">
        <v>642</v>
      </c>
      <c r="F349" s="446"/>
      <c r="G349" s="256">
        <v>0</v>
      </c>
      <c r="H349" s="178">
        <v>10.68</v>
      </c>
      <c r="I349" s="237">
        <v>5</v>
      </c>
    </row>
    <row r="350" spans="1:9" ht="15">
      <c r="A350" s="207">
        <v>5193</v>
      </c>
      <c r="B350" s="193" t="s">
        <v>280</v>
      </c>
      <c r="C350" s="253">
        <v>428</v>
      </c>
      <c r="D350" s="195" t="s">
        <v>281</v>
      </c>
      <c r="E350" s="446" t="s">
        <v>642</v>
      </c>
      <c r="F350" s="446"/>
      <c r="G350" s="256">
        <v>0</v>
      </c>
      <c r="H350" s="175">
        <v>23.8</v>
      </c>
      <c r="I350" s="237">
        <v>5</v>
      </c>
    </row>
    <row r="351" spans="1:9" ht="30">
      <c r="A351" s="207">
        <v>1071</v>
      </c>
      <c r="B351" s="193" t="s">
        <v>701</v>
      </c>
      <c r="C351" s="194">
        <v>186</v>
      </c>
      <c r="D351" s="257" t="s">
        <v>702</v>
      </c>
      <c r="E351" s="446" t="s">
        <v>642</v>
      </c>
      <c r="F351" s="446"/>
      <c r="G351" s="256">
        <v>0</v>
      </c>
      <c r="H351" s="49">
        <v>41.02</v>
      </c>
      <c r="I351" s="237">
        <v>5</v>
      </c>
    </row>
    <row r="352" spans="1:9" ht="45">
      <c r="A352" s="207">
        <v>1121</v>
      </c>
      <c r="B352" s="193" t="s">
        <v>703</v>
      </c>
      <c r="C352" s="194">
        <v>186</v>
      </c>
      <c r="D352" s="195" t="s">
        <v>535</v>
      </c>
      <c r="E352" s="446" t="s">
        <v>642</v>
      </c>
      <c r="F352" s="446"/>
      <c r="G352" s="256">
        <v>0</v>
      </c>
      <c r="H352" s="175">
        <v>34.4</v>
      </c>
      <c r="I352" s="237">
        <v>5</v>
      </c>
    </row>
    <row r="353" spans="1:9" ht="15">
      <c r="A353" s="207">
        <v>1314</v>
      </c>
      <c r="B353" s="193" t="s">
        <v>704</v>
      </c>
      <c r="C353" s="194">
        <v>184</v>
      </c>
      <c r="D353" s="195" t="s">
        <v>705</v>
      </c>
      <c r="E353" s="446" t="s">
        <v>642</v>
      </c>
      <c r="F353" s="446"/>
      <c r="G353" s="256">
        <v>0</v>
      </c>
      <c r="H353" s="280">
        <v>114.84</v>
      </c>
      <c r="I353" s="237">
        <v>5</v>
      </c>
    </row>
    <row r="354" spans="1:9" ht="15">
      <c r="A354" s="207">
        <v>3067</v>
      </c>
      <c r="B354" s="193" t="s">
        <v>290</v>
      </c>
      <c r="C354" s="194">
        <v>312</v>
      </c>
      <c r="D354" s="195" t="s">
        <v>291</v>
      </c>
      <c r="E354" s="446" t="s">
        <v>642</v>
      </c>
      <c r="F354" s="446"/>
      <c r="G354" s="256">
        <v>0</v>
      </c>
      <c r="H354" s="213">
        <v>147</v>
      </c>
      <c r="I354" s="237">
        <v>5</v>
      </c>
    </row>
    <row r="355" spans="1:9" ht="15">
      <c r="A355" s="198">
        <v>3134</v>
      </c>
      <c r="B355" s="258" t="s">
        <v>348</v>
      </c>
      <c r="C355" s="194">
        <v>304</v>
      </c>
      <c r="D355" s="260" t="s">
        <v>350</v>
      </c>
      <c r="E355" s="446" t="s">
        <v>642</v>
      </c>
      <c r="F355" s="446"/>
      <c r="G355" s="242">
        <v>0</v>
      </c>
      <c r="H355" s="281">
        <v>122.63</v>
      </c>
      <c r="I355" s="237">
        <v>5</v>
      </c>
    </row>
    <row r="356" spans="1:9" ht="30">
      <c r="A356" s="198">
        <v>3307</v>
      </c>
      <c r="B356" s="258" t="s">
        <v>706</v>
      </c>
      <c r="C356" s="243">
        <v>312</v>
      </c>
      <c r="D356" s="48" t="s">
        <v>707</v>
      </c>
      <c r="E356" s="446" t="s">
        <v>642</v>
      </c>
      <c r="F356" s="446"/>
      <c r="G356" s="242">
        <v>0</v>
      </c>
      <c r="H356" s="176">
        <v>108.88</v>
      </c>
      <c r="I356" s="237">
        <v>5</v>
      </c>
    </row>
    <row r="357" spans="1:9" ht="15">
      <c r="A357" s="238"/>
      <c r="B357" s="239"/>
      <c r="C357" s="243">
        <v>312</v>
      </c>
      <c r="D357" s="48" t="s">
        <v>708</v>
      </c>
      <c r="E357" s="446" t="s">
        <v>642</v>
      </c>
      <c r="F357" s="446"/>
      <c r="G357" s="246"/>
      <c r="H357" s="183"/>
      <c r="I357" s="237">
        <v>5</v>
      </c>
    </row>
    <row r="358" spans="1:9" ht="15">
      <c r="A358" s="238"/>
      <c r="B358" s="239"/>
      <c r="C358" s="243">
        <v>312</v>
      </c>
      <c r="D358" s="48" t="s">
        <v>709</v>
      </c>
      <c r="E358" s="446" t="s">
        <v>642</v>
      </c>
      <c r="F358" s="446"/>
      <c r="G358" s="246"/>
      <c r="H358" s="183"/>
      <c r="I358" s="237">
        <v>5</v>
      </c>
    </row>
    <row r="359" spans="1:9" ht="15">
      <c r="A359" s="238"/>
      <c r="B359" s="239"/>
      <c r="C359" s="243">
        <v>312</v>
      </c>
      <c r="D359" s="48" t="s">
        <v>710</v>
      </c>
      <c r="E359" s="446" t="s">
        <v>642</v>
      </c>
      <c r="F359" s="446"/>
      <c r="G359" s="246"/>
      <c r="H359" s="183"/>
      <c r="I359" s="237">
        <v>5</v>
      </c>
    </row>
    <row r="360" spans="1:9" ht="15">
      <c r="A360" s="238"/>
      <c r="B360" s="239"/>
      <c r="C360" s="243">
        <v>312</v>
      </c>
      <c r="D360" s="48" t="s">
        <v>711</v>
      </c>
      <c r="E360" s="446" t="s">
        <v>642</v>
      </c>
      <c r="F360" s="446"/>
      <c r="G360" s="246"/>
      <c r="H360" s="183"/>
      <c r="I360" s="237">
        <v>5</v>
      </c>
    </row>
    <row r="361" spans="1:9" ht="15">
      <c r="A361" s="238"/>
      <c r="B361" s="239"/>
      <c r="C361" s="243">
        <v>312</v>
      </c>
      <c r="D361" s="48" t="s">
        <v>712</v>
      </c>
      <c r="E361" s="446" t="s">
        <v>642</v>
      </c>
      <c r="F361" s="446"/>
      <c r="G361" s="246"/>
      <c r="H361" s="183"/>
      <c r="I361" s="237">
        <v>5</v>
      </c>
    </row>
    <row r="362" spans="1:9" ht="15">
      <c r="A362" s="238"/>
      <c r="B362" s="239"/>
      <c r="C362" s="243">
        <v>312</v>
      </c>
      <c r="D362" s="48" t="s">
        <v>713</v>
      </c>
      <c r="E362" s="446" t="s">
        <v>642</v>
      </c>
      <c r="F362" s="446"/>
      <c r="G362" s="246"/>
      <c r="H362" s="183"/>
      <c r="I362" s="237">
        <v>5</v>
      </c>
    </row>
    <row r="363" spans="1:9" ht="15">
      <c r="A363" s="238"/>
      <c r="B363" s="239"/>
      <c r="C363" s="243">
        <v>312</v>
      </c>
      <c r="D363" s="48" t="s">
        <v>80</v>
      </c>
      <c r="E363" s="446" t="s">
        <v>642</v>
      </c>
      <c r="F363" s="446"/>
      <c r="G363" s="246"/>
      <c r="H363" s="183"/>
      <c r="I363" s="237">
        <v>5</v>
      </c>
    </row>
    <row r="364" spans="1:9" ht="15">
      <c r="A364" s="238"/>
      <c r="B364" s="239"/>
      <c r="C364" s="243">
        <v>312</v>
      </c>
      <c r="D364" s="48" t="s">
        <v>714</v>
      </c>
      <c r="E364" s="446" t="s">
        <v>642</v>
      </c>
      <c r="F364" s="446"/>
      <c r="G364" s="246"/>
      <c r="H364" s="183"/>
      <c r="I364" s="237">
        <v>5</v>
      </c>
    </row>
    <row r="365" spans="1:9" ht="15">
      <c r="A365" s="238"/>
      <c r="B365" s="239"/>
      <c r="C365" s="243">
        <v>312</v>
      </c>
      <c r="D365" s="48" t="s">
        <v>715</v>
      </c>
      <c r="E365" s="446" t="s">
        <v>642</v>
      </c>
      <c r="F365" s="446"/>
      <c r="G365" s="246"/>
      <c r="H365" s="183"/>
      <c r="I365" s="237">
        <v>5</v>
      </c>
    </row>
    <row r="366" spans="1:9" ht="15">
      <c r="A366" s="238"/>
      <c r="B366" s="239"/>
      <c r="C366" s="243">
        <v>312</v>
      </c>
      <c r="D366" s="48" t="s">
        <v>37</v>
      </c>
      <c r="E366" s="446" t="s">
        <v>642</v>
      </c>
      <c r="F366" s="446"/>
      <c r="G366" s="246"/>
      <c r="H366" s="183"/>
      <c r="I366" s="237">
        <v>5</v>
      </c>
    </row>
    <row r="367" spans="1:9" ht="15">
      <c r="A367" s="247"/>
      <c r="B367" s="248"/>
      <c r="C367" s="243">
        <v>312</v>
      </c>
      <c r="D367" s="48" t="s">
        <v>716</v>
      </c>
      <c r="E367" s="446" t="s">
        <v>642</v>
      </c>
      <c r="F367" s="446"/>
      <c r="G367" s="251"/>
      <c r="H367" s="252"/>
      <c r="I367" s="237">
        <v>5</v>
      </c>
    </row>
    <row r="368" spans="1:9" ht="15">
      <c r="A368" s="207">
        <v>4057</v>
      </c>
      <c r="B368" s="193" t="s">
        <v>717</v>
      </c>
      <c r="C368" s="194">
        <v>181</v>
      </c>
      <c r="D368" s="257" t="s">
        <v>518</v>
      </c>
      <c r="E368" s="446" t="s">
        <v>642</v>
      </c>
      <c r="F368" s="446"/>
      <c r="G368" s="254">
        <v>0</v>
      </c>
      <c r="H368" s="175">
        <v>17.86</v>
      </c>
      <c r="I368" s="237">
        <v>5</v>
      </c>
    </row>
    <row r="369" spans="1:9" ht="30">
      <c r="A369" s="207">
        <v>4401</v>
      </c>
      <c r="B369" s="193" t="s">
        <v>718</v>
      </c>
      <c r="C369" s="194">
        <v>180</v>
      </c>
      <c r="D369" s="195" t="s">
        <v>719</v>
      </c>
      <c r="E369" s="446" t="s">
        <v>642</v>
      </c>
      <c r="F369" s="446"/>
      <c r="G369" s="256">
        <v>0</v>
      </c>
      <c r="H369" s="175">
        <v>29.7</v>
      </c>
      <c r="I369" s="237">
        <v>5</v>
      </c>
    </row>
    <row r="370" spans="1:9" ht="30">
      <c r="A370" s="207">
        <v>5183</v>
      </c>
      <c r="B370" s="193" t="s">
        <v>720</v>
      </c>
      <c r="C370" s="194">
        <v>151</v>
      </c>
      <c r="D370" s="195" t="s">
        <v>721</v>
      </c>
      <c r="E370" s="446" t="s">
        <v>642</v>
      </c>
      <c r="F370" s="446"/>
      <c r="G370" s="256">
        <v>0</v>
      </c>
      <c r="H370" s="175">
        <v>4.13</v>
      </c>
      <c r="I370" s="237">
        <v>5</v>
      </c>
    </row>
    <row r="371" spans="1:9" ht="15">
      <c r="A371" s="207">
        <v>3116</v>
      </c>
      <c r="B371" s="193" t="s">
        <v>722</v>
      </c>
      <c r="C371" s="194">
        <v>304</v>
      </c>
      <c r="D371" s="195" t="s">
        <v>723</v>
      </c>
      <c r="E371" s="446" t="s">
        <v>642</v>
      </c>
      <c r="F371" s="446"/>
      <c r="G371" s="256">
        <v>0</v>
      </c>
      <c r="H371" s="175">
        <v>118.96</v>
      </c>
      <c r="I371" s="237">
        <v>5</v>
      </c>
    </row>
    <row r="372" spans="1:9" ht="15">
      <c r="A372" s="207"/>
      <c r="B372" s="193" t="s">
        <v>724</v>
      </c>
      <c r="C372" s="194">
        <v>150</v>
      </c>
      <c r="D372" s="126" t="s">
        <v>495</v>
      </c>
      <c r="E372" s="446" t="s">
        <v>642</v>
      </c>
      <c r="F372" s="446"/>
      <c r="G372" s="256">
        <v>0</v>
      </c>
      <c r="H372" s="175">
        <v>37.5</v>
      </c>
      <c r="I372" s="237">
        <v>5</v>
      </c>
    </row>
    <row r="373" spans="1:9" ht="15">
      <c r="A373" s="207">
        <v>9070</v>
      </c>
      <c r="B373" s="130" t="s">
        <v>412</v>
      </c>
      <c r="C373" s="268">
        <v>58</v>
      </c>
      <c r="D373" s="126" t="s">
        <v>414</v>
      </c>
      <c r="E373" s="446" t="s">
        <v>642</v>
      </c>
      <c r="F373" s="446"/>
      <c r="G373" s="256">
        <v>0</v>
      </c>
      <c r="H373" s="213">
        <v>27</v>
      </c>
      <c r="I373" s="237">
        <v>5</v>
      </c>
    </row>
    <row r="374" spans="1:9" ht="15">
      <c r="A374" s="207">
        <v>9068</v>
      </c>
      <c r="B374" s="193" t="s">
        <v>725</v>
      </c>
      <c r="C374" s="194">
        <v>73</v>
      </c>
      <c r="D374" s="195" t="s">
        <v>726</v>
      </c>
      <c r="E374" s="446" t="s">
        <v>642</v>
      </c>
      <c r="F374" s="446"/>
      <c r="G374" s="256">
        <v>0</v>
      </c>
      <c r="H374" s="280">
        <v>21.06</v>
      </c>
      <c r="I374" s="237">
        <v>5</v>
      </c>
    </row>
    <row r="375" spans="1:9" ht="30">
      <c r="A375" s="207">
        <v>5186</v>
      </c>
      <c r="B375" s="193" t="s">
        <v>727</v>
      </c>
      <c r="C375" s="194">
        <v>179</v>
      </c>
      <c r="D375" s="195" t="s">
        <v>728</v>
      </c>
      <c r="E375" s="446" t="s">
        <v>642</v>
      </c>
      <c r="F375" s="446"/>
      <c r="G375" s="256">
        <v>0</v>
      </c>
      <c r="H375" s="175">
        <v>27</v>
      </c>
      <c r="I375" s="237">
        <v>5</v>
      </c>
    </row>
    <row r="376" spans="1:9" ht="15">
      <c r="A376" s="198">
        <v>5182</v>
      </c>
      <c r="B376" s="258" t="s">
        <v>729</v>
      </c>
      <c r="C376" s="194">
        <v>428</v>
      </c>
      <c r="D376" s="195" t="s">
        <v>523</v>
      </c>
      <c r="E376" s="446" t="s">
        <v>642</v>
      </c>
      <c r="F376" s="446"/>
      <c r="G376" s="242">
        <v>0</v>
      </c>
      <c r="H376" s="175">
        <v>88.5</v>
      </c>
      <c r="I376" s="237">
        <v>5</v>
      </c>
    </row>
    <row r="377" spans="1:9" ht="30">
      <c r="A377" s="87">
        <v>9099</v>
      </c>
      <c r="B377" s="258" t="s">
        <v>730</v>
      </c>
      <c r="C377" s="282" t="s">
        <v>731</v>
      </c>
      <c r="D377" s="275" t="s">
        <v>732</v>
      </c>
      <c r="E377" s="446" t="s">
        <v>642</v>
      </c>
      <c r="F377" s="446"/>
      <c r="G377" s="242">
        <v>0</v>
      </c>
      <c r="H377" s="283">
        <v>102.24</v>
      </c>
      <c r="I377" s="237">
        <v>5</v>
      </c>
    </row>
    <row r="378" spans="1:9" ht="30">
      <c r="A378" s="284"/>
      <c r="B378" s="239"/>
      <c r="C378" s="282" t="s">
        <v>731</v>
      </c>
      <c r="D378" s="275" t="s">
        <v>733</v>
      </c>
      <c r="E378" s="446" t="s">
        <v>642</v>
      </c>
      <c r="F378" s="446"/>
      <c r="G378" s="246"/>
      <c r="H378" s="285"/>
      <c r="I378" s="237">
        <v>5</v>
      </c>
    </row>
    <row r="379" spans="1:9" ht="30">
      <c r="A379" s="284"/>
      <c r="B379" s="239"/>
      <c r="C379" s="282" t="s">
        <v>731</v>
      </c>
      <c r="D379" s="275" t="s">
        <v>734</v>
      </c>
      <c r="E379" s="446" t="s">
        <v>642</v>
      </c>
      <c r="F379" s="446"/>
      <c r="G379" s="246"/>
      <c r="H379" s="285"/>
      <c r="I379" s="237">
        <v>5</v>
      </c>
    </row>
    <row r="380" spans="1:9" ht="30">
      <c r="A380" s="284"/>
      <c r="B380" s="239"/>
      <c r="C380" s="282" t="s">
        <v>731</v>
      </c>
      <c r="D380" s="275" t="s">
        <v>735</v>
      </c>
      <c r="E380" s="446" t="s">
        <v>642</v>
      </c>
      <c r="F380" s="446"/>
      <c r="G380" s="246"/>
      <c r="H380" s="285"/>
      <c r="I380" s="237">
        <v>5</v>
      </c>
    </row>
    <row r="381" spans="1:9" ht="30">
      <c r="A381" s="284"/>
      <c r="B381" s="239"/>
      <c r="C381" s="282" t="s">
        <v>731</v>
      </c>
      <c r="D381" s="275" t="s">
        <v>736</v>
      </c>
      <c r="E381" s="446" t="s">
        <v>642</v>
      </c>
      <c r="F381" s="446"/>
      <c r="G381" s="246"/>
      <c r="H381" s="285"/>
      <c r="I381" s="237">
        <v>5</v>
      </c>
    </row>
    <row r="382" spans="1:9" ht="30">
      <c r="A382" s="284"/>
      <c r="B382" s="239"/>
      <c r="C382" s="282" t="s">
        <v>731</v>
      </c>
      <c r="D382" s="275" t="s">
        <v>737</v>
      </c>
      <c r="E382" s="446" t="s">
        <v>642</v>
      </c>
      <c r="F382" s="446"/>
      <c r="G382" s="246"/>
      <c r="H382" s="285"/>
      <c r="I382" s="237">
        <v>5</v>
      </c>
    </row>
    <row r="383" spans="1:9" ht="15">
      <c r="A383" s="284"/>
      <c r="B383" s="239"/>
      <c r="C383" s="282">
        <v>40</v>
      </c>
      <c r="D383" s="275" t="s">
        <v>601</v>
      </c>
      <c r="E383" s="446" t="s">
        <v>642</v>
      </c>
      <c r="F383" s="446"/>
      <c r="G383" s="246"/>
      <c r="H383" s="285"/>
      <c r="I383" s="237">
        <v>5</v>
      </c>
    </row>
    <row r="384" spans="1:9" ht="15">
      <c r="A384" s="284"/>
      <c r="B384" s="239"/>
      <c r="C384" s="282">
        <v>40</v>
      </c>
      <c r="D384" s="275" t="s">
        <v>738</v>
      </c>
      <c r="E384" s="446" t="s">
        <v>642</v>
      </c>
      <c r="F384" s="446"/>
      <c r="G384" s="246"/>
      <c r="H384" s="285"/>
      <c r="I384" s="237">
        <v>5</v>
      </c>
    </row>
    <row r="385" spans="1:9" ht="15">
      <c r="A385" s="90"/>
      <c r="B385" s="248"/>
      <c r="C385" s="286">
        <v>40</v>
      </c>
      <c r="D385" s="275" t="s">
        <v>739</v>
      </c>
      <c r="E385" s="446" t="s">
        <v>642</v>
      </c>
      <c r="F385" s="446"/>
      <c r="G385" s="251"/>
      <c r="H385" s="59"/>
      <c r="I385" s="237">
        <v>5</v>
      </c>
    </row>
    <row r="386" spans="1:9" ht="15">
      <c r="A386" s="101">
        <v>7162</v>
      </c>
      <c r="B386" s="239" t="s">
        <v>740</v>
      </c>
      <c r="C386" s="259">
        <v>245</v>
      </c>
      <c r="D386" s="260" t="s">
        <v>299</v>
      </c>
      <c r="E386" s="446" t="s">
        <v>642</v>
      </c>
      <c r="F386" s="446"/>
      <c r="G386" s="254">
        <v>0</v>
      </c>
      <c r="H386" s="154">
        <v>22.5</v>
      </c>
      <c r="I386" s="237">
        <v>5</v>
      </c>
    </row>
    <row r="387" spans="1:9" ht="15">
      <c r="A387" s="47">
        <v>6017</v>
      </c>
      <c r="B387" s="193" t="s">
        <v>741</v>
      </c>
      <c r="C387" s="194">
        <v>305</v>
      </c>
      <c r="D387" s="195" t="s">
        <v>742</v>
      </c>
      <c r="E387" s="446" t="s">
        <v>642</v>
      </c>
      <c r="F387" s="446"/>
      <c r="G387" s="256">
        <v>0</v>
      </c>
      <c r="H387" s="175">
        <v>24</v>
      </c>
      <c r="I387" s="237">
        <v>5</v>
      </c>
    </row>
    <row r="388" spans="1:9" ht="30">
      <c r="A388" s="47">
        <v>6101</v>
      </c>
      <c r="B388" s="64" t="s">
        <v>185</v>
      </c>
      <c r="C388" s="36">
        <v>340</v>
      </c>
      <c r="D388" s="36">
        <v>37</v>
      </c>
      <c r="E388" s="446" t="s">
        <v>642</v>
      </c>
      <c r="F388" s="446"/>
      <c r="G388" s="256">
        <v>0</v>
      </c>
      <c r="H388" s="13">
        <v>27</v>
      </c>
      <c r="I388" s="237">
        <v>5</v>
      </c>
    </row>
    <row r="389" spans="1:9" ht="15">
      <c r="A389" s="47">
        <v>1040</v>
      </c>
      <c r="B389" s="64" t="s">
        <v>743</v>
      </c>
      <c r="C389" s="36">
        <v>190</v>
      </c>
      <c r="D389" s="36" t="s">
        <v>175</v>
      </c>
      <c r="E389" s="446" t="s">
        <v>642</v>
      </c>
      <c r="F389" s="446"/>
      <c r="G389" s="256">
        <v>0</v>
      </c>
      <c r="H389" s="13">
        <v>30.75</v>
      </c>
      <c r="I389" s="237">
        <v>5</v>
      </c>
    </row>
    <row r="390" spans="1:9" ht="15">
      <c r="A390" s="287">
        <v>1156</v>
      </c>
      <c r="B390" s="288" t="s">
        <v>635</v>
      </c>
      <c r="C390" s="289">
        <v>108</v>
      </c>
      <c r="D390" s="290" t="s">
        <v>636</v>
      </c>
      <c r="E390" s="448" t="s">
        <v>642</v>
      </c>
      <c r="F390" s="448"/>
      <c r="G390" s="242">
        <v>0</v>
      </c>
      <c r="H390" s="291">
        <v>142.57</v>
      </c>
      <c r="I390" s="237">
        <v>5</v>
      </c>
    </row>
    <row r="391" spans="1:9" ht="15">
      <c r="A391" s="287">
        <v>7001</v>
      </c>
      <c r="B391" s="288" t="s">
        <v>545</v>
      </c>
      <c r="C391" s="289">
        <v>178</v>
      </c>
      <c r="D391" s="292" t="s">
        <v>546</v>
      </c>
      <c r="E391" s="446" t="s">
        <v>642</v>
      </c>
      <c r="F391" s="446"/>
      <c r="G391" s="134">
        <v>0</v>
      </c>
      <c r="H391" s="293">
        <v>66</v>
      </c>
      <c r="I391" s="237">
        <v>5</v>
      </c>
    </row>
    <row r="392" spans="1:9" ht="34.5" customHeight="1">
      <c r="A392" s="19"/>
      <c r="B392" s="19"/>
      <c r="G392" s="294">
        <f>SUM(G3:G391)</f>
        <v>102784.92999999996</v>
      </c>
      <c r="H392" s="294">
        <f>SUM(H3:H391)</f>
        <v>15257.159999999993</v>
      </c>
    </row>
    <row r="393" spans="1:9" ht="34.5" customHeight="1">
      <c r="A393" s="19"/>
      <c r="B393" s="19"/>
      <c r="F393" s="295" t="s">
        <v>744</v>
      </c>
      <c r="G393" s="49">
        <f>G392+H392</f>
        <v>118042.08999999995</v>
      </c>
      <c r="H393" s="296"/>
    </row>
    <row r="394" spans="1:9" ht="12.75">
      <c r="A394" s="19"/>
      <c r="B394" s="19"/>
      <c r="H394" s="296"/>
    </row>
    <row r="395" spans="1:9" ht="12.75">
      <c r="A395" s="19"/>
      <c r="B395" s="19"/>
      <c r="H395" s="296"/>
    </row>
    <row r="396" spans="1:9" ht="12.75">
      <c r="A396" s="19"/>
      <c r="B396" s="19"/>
      <c r="H396" s="296"/>
    </row>
    <row r="397" spans="1:9" ht="12.75">
      <c r="A397" s="19"/>
      <c r="B397" s="19"/>
      <c r="H397" s="296"/>
    </row>
    <row r="398" spans="1:9" ht="12.75">
      <c r="A398" s="19"/>
      <c r="B398" s="19"/>
      <c r="H398" s="296"/>
    </row>
    <row r="399" spans="1:9" ht="12.75">
      <c r="A399" s="19"/>
      <c r="B399" s="19"/>
      <c r="H399" s="296"/>
    </row>
    <row r="400" spans="1:9" ht="12.75">
      <c r="A400" s="19"/>
      <c r="B400" s="19"/>
      <c r="H400" s="296"/>
    </row>
    <row r="401" spans="1:8" ht="12.75">
      <c r="A401" s="19"/>
      <c r="B401" s="19"/>
      <c r="H401" s="296"/>
    </row>
    <row r="402" spans="1:8" ht="12.75">
      <c r="A402" s="19"/>
      <c r="B402" s="19"/>
      <c r="H402" s="296"/>
    </row>
    <row r="403" spans="1:8" ht="12.75">
      <c r="A403" s="19"/>
      <c r="B403" s="19"/>
      <c r="H403" s="296"/>
    </row>
  </sheetData>
  <autoFilter ref="A2:I393"/>
  <mergeCells count="84">
    <mergeCell ref="E385:F385"/>
    <mergeCell ref="E386:F386"/>
    <mergeCell ref="E387:F387"/>
    <mergeCell ref="E388:F388"/>
    <mergeCell ref="E389:F389"/>
    <mergeCell ref="E390:F390"/>
    <mergeCell ref="E391:F391"/>
    <mergeCell ref="E383:F383"/>
    <mergeCell ref="E384:F384"/>
    <mergeCell ref="E367:F367"/>
    <mergeCell ref="E368:F368"/>
    <mergeCell ref="E369:F369"/>
    <mergeCell ref="E370:F370"/>
    <mergeCell ref="E373:F373"/>
    <mergeCell ref="E374:F374"/>
    <mergeCell ref="E377:F377"/>
    <mergeCell ref="E378:F378"/>
    <mergeCell ref="E379:F379"/>
    <mergeCell ref="E380:F380"/>
    <mergeCell ref="E381:F381"/>
    <mergeCell ref="E382:F382"/>
    <mergeCell ref="E375:F375"/>
    <mergeCell ref="E376:F376"/>
    <mergeCell ref="E365:F365"/>
    <mergeCell ref="E366:F366"/>
    <mergeCell ref="E357:F357"/>
    <mergeCell ref="E358:F358"/>
    <mergeCell ref="E359:F359"/>
    <mergeCell ref="E360:F360"/>
    <mergeCell ref="E361:F361"/>
    <mergeCell ref="E362:F362"/>
    <mergeCell ref="E371:F371"/>
    <mergeCell ref="E372:F372"/>
    <mergeCell ref="E363:F363"/>
    <mergeCell ref="E364:F364"/>
    <mergeCell ref="E347:F347"/>
    <mergeCell ref="E348:F348"/>
    <mergeCell ref="E349:F349"/>
    <mergeCell ref="E350:F350"/>
    <mergeCell ref="E353:F353"/>
    <mergeCell ref="E354:F354"/>
    <mergeCell ref="E355:F355"/>
    <mergeCell ref="E356:F356"/>
    <mergeCell ref="E345:F345"/>
    <mergeCell ref="E346:F346"/>
    <mergeCell ref="E337:F337"/>
    <mergeCell ref="E338:F338"/>
    <mergeCell ref="E339:F339"/>
    <mergeCell ref="E340:F340"/>
    <mergeCell ref="E341:F341"/>
    <mergeCell ref="E342:F342"/>
    <mergeCell ref="E351:F351"/>
    <mergeCell ref="E352:F352"/>
    <mergeCell ref="E343:F343"/>
    <mergeCell ref="E344:F344"/>
    <mergeCell ref="E327:F327"/>
    <mergeCell ref="E328:F328"/>
    <mergeCell ref="E329:F329"/>
    <mergeCell ref="E330:F330"/>
    <mergeCell ref="E333:F333"/>
    <mergeCell ref="E334:F334"/>
    <mergeCell ref="E335:F335"/>
    <mergeCell ref="E336:F336"/>
    <mergeCell ref="E325:F325"/>
    <mergeCell ref="E311:F311"/>
    <mergeCell ref="E312:F312"/>
    <mergeCell ref="E313:F313"/>
    <mergeCell ref="E317:F317"/>
    <mergeCell ref="E319:F319"/>
    <mergeCell ref="E320:F320"/>
    <mergeCell ref="E331:F331"/>
    <mergeCell ref="E332:F332"/>
    <mergeCell ref="E324:F324"/>
    <mergeCell ref="A1:H1"/>
    <mergeCell ref="E295:F295"/>
    <mergeCell ref="E296:F296"/>
    <mergeCell ref="E305:F305"/>
    <mergeCell ref="E307:F307"/>
    <mergeCell ref="E308:F308"/>
    <mergeCell ref="E309:F309"/>
    <mergeCell ref="E310:F310"/>
    <mergeCell ref="E306:F306"/>
    <mergeCell ref="E322:F322"/>
    <mergeCell ref="E323:F323"/>
  </mergeCells>
  <phoneticPr fontId="0" type="noConversion"/>
  <pageMargins left="0.51180555555555596" right="0.31527777777777799" top="0.74791666666666701" bottom="0.90625" header="0.511811023622047" footer="0.74791666666666701"/>
  <pageSetup paperSize="9" scale="85" firstPageNumber="2" orientation="portrait" useFirstPageNumber="1" horizontalDpi="300" verticalDpi="300" r:id="rId1"/>
  <headerFooter>
    <oddFooter>&amp;L&amp;8Załącznik nr 1&amp;R&amp;"Arial,Normalny"&amp;8Strona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453"/>
  <sheetViews>
    <sheetView view="pageBreakPreview" zoomScale="120" zoomScaleNormal="100" workbookViewId="0">
      <selection activeCell="C10" sqref="C10"/>
    </sheetView>
  </sheetViews>
  <sheetFormatPr defaultColWidth="9.140625" defaultRowHeight="12.75"/>
  <cols>
    <col min="1" max="1" width="6.85546875" style="297" customWidth="1"/>
    <col min="2" max="2" width="21.28515625" style="298" customWidth="1"/>
    <col min="3" max="3" width="8.140625" style="299" customWidth="1"/>
    <col min="4" max="4" width="8.28515625" style="299" customWidth="1"/>
    <col min="5" max="5" width="9.5703125" style="299" customWidth="1"/>
    <col min="6" max="6" width="16.28515625" style="300" customWidth="1"/>
    <col min="7" max="7" width="12.5703125" style="301" customWidth="1"/>
    <col min="8" max="8" width="12.140625" style="22" customWidth="1"/>
    <col min="9" max="16384" width="9.140625" style="302"/>
  </cols>
  <sheetData>
    <row r="1" spans="1:9" s="303" customFormat="1" ht="31.5" customHeight="1">
      <c r="A1" s="451" t="s">
        <v>745</v>
      </c>
      <c r="B1" s="451"/>
      <c r="C1" s="451"/>
      <c r="D1" s="451"/>
      <c r="E1" s="451"/>
      <c r="F1" s="451"/>
      <c r="G1" s="451"/>
      <c r="H1" s="451"/>
    </row>
    <row r="2" spans="1:9" ht="90" customHeight="1">
      <c r="A2" s="26" t="s">
        <v>2452</v>
      </c>
      <c r="B2" s="304" t="s">
        <v>2453</v>
      </c>
      <c r="C2" s="305" t="s">
        <v>2454</v>
      </c>
      <c r="D2" s="304" t="s">
        <v>2455</v>
      </c>
      <c r="E2" s="304" t="s">
        <v>746</v>
      </c>
      <c r="F2" s="304" t="s">
        <v>2457</v>
      </c>
      <c r="G2" s="28" t="s">
        <v>747</v>
      </c>
      <c r="H2" s="29" t="s">
        <v>748</v>
      </c>
      <c r="I2" s="306" t="s">
        <v>2460</v>
      </c>
    </row>
    <row r="3" spans="1:9" ht="30">
      <c r="A3" s="47">
        <v>9080</v>
      </c>
      <c r="B3" s="130" t="s">
        <v>749</v>
      </c>
      <c r="C3" s="131" t="s">
        <v>750</v>
      </c>
      <c r="D3" s="126" t="s">
        <v>751</v>
      </c>
      <c r="E3" s="126" t="s">
        <v>752</v>
      </c>
      <c r="F3" s="307" t="s">
        <v>753</v>
      </c>
      <c r="G3" s="37">
        <v>367.3</v>
      </c>
      <c r="H3" s="134">
        <v>0</v>
      </c>
      <c r="I3" s="129">
        <v>2</v>
      </c>
    </row>
    <row r="4" spans="1:9" ht="60">
      <c r="A4" s="47">
        <v>9081</v>
      </c>
      <c r="B4" s="130" t="s">
        <v>754</v>
      </c>
      <c r="C4" s="131" t="s">
        <v>750</v>
      </c>
      <c r="D4" s="126" t="s">
        <v>755</v>
      </c>
      <c r="E4" s="126" t="s">
        <v>756</v>
      </c>
      <c r="F4" s="307" t="s">
        <v>757</v>
      </c>
      <c r="G4" s="37">
        <v>768.1</v>
      </c>
      <c r="H4" s="134">
        <v>0</v>
      </c>
      <c r="I4" s="129">
        <v>2</v>
      </c>
    </row>
    <row r="5" spans="1:9" ht="60">
      <c r="A5" s="47">
        <v>9083</v>
      </c>
      <c r="B5" s="130" t="s">
        <v>758</v>
      </c>
      <c r="C5" s="131" t="s">
        <v>750</v>
      </c>
      <c r="D5" s="126" t="s">
        <v>759</v>
      </c>
      <c r="E5" s="126" t="s">
        <v>760</v>
      </c>
      <c r="F5" s="307" t="s">
        <v>761</v>
      </c>
      <c r="G5" s="13">
        <v>742</v>
      </c>
      <c r="H5" s="134">
        <v>0</v>
      </c>
      <c r="I5" s="129">
        <v>2</v>
      </c>
    </row>
    <row r="6" spans="1:9" ht="30">
      <c r="A6" s="47">
        <v>5006</v>
      </c>
      <c r="B6" s="130" t="s">
        <v>762</v>
      </c>
      <c r="C6" s="131" t="s">
        <v>111</v>
      </c>
      <c r="D6" s="126" t="s">
        <v>763</v>
      </c>
      <c r="E6" s="268">
        <v>795</v>
      </c>
      <c r="F6" s="308" t="s">
        <v>764</v>
      </c>
      <c r="G6" s="13">
        <v>192.99</v>
      </c>
      <c r="H6" s="134">
        <v>677.97</v>
      </c>
      <c r="I6" s="129">
        <v>2</v>
      </c>
    </row>
    <row r="7" spans="1:9" ht="30">
      <c r="A7" s="47">
        <v>5157</v>
      </c>
      <c r="B7" s="130" t="s">
        <v>765</v>
      </c>
      <c r="C7" s="131" t="s">
        <v>111</v>
      </c>
      <c r="D7" s="126" t="s">
        <v>766</v>
      </c>
      <c r="E7" s="268">
        <v>707</v>
      </c>
      <c r="F7" s="308">
        <v>0</v>
      </c>
      <c r="G7" s="37" t="s">
        <v>767</v>
      </c>
      <c r="H7" s="134">
        <v>486.4</v>
      </c>
      <c r="I7" s="129">
        <v>2</v>
      </c>
    </row>
    <row r="8" spans="1:9" ht="30">
      <c r="A8" s="47">
        <v>5010</v>
      </c>
      <c r="B8" s="130" t="s">
        <v>768</v>
      </c>
      <c r="C8" s="131" t="s">
        <v>339</v>
      </c>
      <c r="D8" s="126" t="s">
        <v>769</v>
      </c>
      <c r="E8" s="126" t="s">
        <v>770</v>
      </c>
      <c r="F8" s="307" t="s">
        <v>771</v>
      </c>
      <c r="G8" s="37">
        <v>351.77</v>
      </c>
      <c r="H8" s="134">
        <v>505.64</v>
      </c>
      <c r="I8" s="129">
        <v>2</v>
      </c>
    </row>
    <row r="9" spans="1:9" ht="30">
      <c r="A9" s="47">
        <v>5012</v>
      </c>
      <c r="B9" s="130" t="s">
        <v>640</v>
      </c>
      <c r="C9" s="131" t="s">
        <v>339</v>
      </c>
      <c r="D9" s="126" t="s">
        <v>772</v>
      </c>
      <c r="E9" s="271" t="s">
        <v>773</v>
      </c>
      <c r="F9" s="307" t="s">
        <v>774</v>
      </c>
      <c r="G9" s="37">
        <v>30.93</v>
      </c>
      <c r="H9" s="134">
        <v>0</v>
      </c>
      <c r="I9" s="129">
        <v>2</v>
      </c>
    </row>
    <row r="10" spans="1:9" ht="30">
      <c r="A10" s="47">
        <v>5013</v>
      </c>
      <c r="B10" s="130" t="s">
        <v>775</v>
      </c>
      <c r="C10" s="131" t="s">
        <v>339</v>
      </c>
      <c r="D10" s="132" t="s">
        <v>776</v>
      </c>
      <c r="E10" s="271" t="s">
        <v>777</v>
      </c>
      <c r="F10" s="133" t="s">
        <v>778</v>
      </c>
      <c r="G10" s="37">
        <v>27.72</v>
      </c>
      <c r="H10" s="134">
        <v>176.04</v>
      </c>
      <c r="I10" s="129">
        <v>2</v>
      </c>
    </row>
    <row r="11" spans="1:9" ht="30">
      <c r="A11" s="47">
        <v>5014</v>
      </c>
      <c r="B11" s="130" t="s">
        <v>779</v>
      </c>
      <c r="C11" s="131"/>
      <c r="D11" s="132"/>
      <c r="E11" s="309"/>
      <c r="F11" s="133" t="s">
        <v>780</v>
      </c>
      <c r="G11" s="37">
        <v>117.3</v>
      </c>
      <c r="H11" s="134">
        <v>284.38</v>
      </c>
      <c r="I11" s="129">
        <v>2</v>
      </c>
    </row>
    <row r="12" spans="1:9" ht="30">
      <c r="A12" s="47">
        <v>5015</v>
      </c>
      <c r="B12" s="130" t="s">
        <v>781</v>
      </c>
      <c r="C12" s="131" t="s">
        <v>339</v>
      </c>
      <c r="D12" s="132" t="s">
        <v>782</v>
      </c>
      <c r="E12" s="271" t="s">
        <v>783</v>
      </c>
      <c r="F12" s="133" t="s">
        <v>784</v>
      </c>
      <c r="G12" s="37">
        <v>0</v>
      </c>
      <c r="H12" s="134">
        <v>474.75</v>
      </c>
      <c r="I12" s="129">
        <v>2</v>
      </c>
    </row>
    <row r="13" spans="1:9" ht="30">
      <c r="A13" s="47">
        <v>5016</v>
      </c>
      <c r="B13" s="130" t="s">
        <v>785</v>
      </c>
      <c r="C13" s="131"/>
      <c r="D13" s="132"/>
      <c r="E13" s="273"/>
      <c r="F13" s="133" t="s">
        <v>786</v>
      </c>
      <c r="G13" s="37">
        <v>49.77</v>
      </c>
      <c r="H13" s="134">
        <v>98.22</v>
      </c>
      <c r="I13" s="129">
        <v>2</v>
      </c>
    </row>
    <row r="14" spans="1:9" ht="30">
      <c r="A14" s="47">
        <v>5017</v>
      </c>
      <c r="B14" s="130" t="s">
        <v>787</v>
      </c>
      <c r="C14" s="131" t="s">
        <v>339</v>
      </c>
      <c r="D14" s="126" t="s">
        <v>788</v>
      </c>
      <c r="E14" s="309" t="s">
        <v>789</v>
      </c>
      <c r="F14" s="307" t="s">
        <v>790</v>
      </c>
      <c r="G14" s="37">
        <v>132.05000000000001</v>
      </c>
      <c r="H14" s="134">
        <v>0</v>
      </c>
      <c r="I14" s="129">
        <v>2</v>
      </c>
    </row>
    <row r="15" spans="1:9" ht="30">
      <c r="A15" s="47">
        <v>5019</v>
      </c>
      <c r="B15" s="130" t="s">
        <v>791</v>
      </c>
      <c r="C15" s="131" t="s">
        <v>339</v>
      </c>
      <c r="D15" s="132" t="s">
        <v>792</v>
      </c>
      <c r="E15" s="271" t="s">
        <v>793</v>
      </c>
      <c r="F15" s="133" t="s">
        <v>794</v>
      </c>
      <c r="G15" s="37">
        <v>123</v>
      </c>
      <c r="H15" s="134">
        <v>186.59</v>
      </c>
      <c r="I15" s="129">
        <v>2</v>
      </c>
    </row>
    <row r="16" spans="1:9" ht="30">
      <c r="A16" s="47">
        <v>5020</v>
      </c>
      <c r="B16" s="130" t="s">
        <v>795</v>
      </c>
      <c r="C16" s="131" t="s">
        <v>339</v>
      </c>
      <c r="D16" s="132" t="s">
        <v>792</v>
      </c>
      <c r="E16" s="273"/>
      <c r="F16" s="133" t="s">
        <v>796</v>
      </c>
      <c r="G16" s="37">
        <v>203.37</v>
      </c>
      <c r="H16" s="134">
        <v>479.65</v>
      </c>
      <c r="I16" s="129">
        <v>2</v>
      </c>
    </row>
    <row r="17" spans="1:9" ht="30">
      <c r="A17" s="47">
        <v>5021</v>
      </c>
      <c r="B17" s="130" t="s">
        <v>797</v>
      </c>
      <c r="C17" s="131" t="s">
        <v>339</v>
      </c>
      <c r="D17" s="126" t="s">
        <v>798</v>
      </c>
      <c r="E17" s="273" t="s">
        <v>799</v>
      </c>
      <c r="F17" s="307" t="s">
        <v>778</v>
      </c>
      <c r="G17" s="13">
        <v>47.66</v>
      </c>
      <c r="H17" s="134">
        <v>308.57</v>
      </c>
      <c r="I17" s="129">
        <v>2</v>
      </c>
    </row>
    <row r="18" spans="1:9" ht="30">
      <c r="A18" s="47">
        <v>5055</v>
      </c>
      <c r="B18" s="144" t="s">
        <v>800</v>
      </c>
      <c r="C18" s="131" t="s">
        <v>339</v>
      </c>
      <c r="D18" s="126" t="s">
        <v>798</v>
      </c>
      <c r="E18" s="126"/>
      <c r="F18" s="307" t="s">
        <v>801</v>
      </c>
      <c r="G18" s="13">
        <v>349.94</v>
      </c>
      <c r="H18" s="134">
        <v>0</v>
      </c>
      <c r="I18" s="129">
        <v>2</v>
      </c>
    </row>
    <row r="19" spans="1:9" ht="270">
      <c r="A19" s="47">
        <v>3001</v>
      </c>
      <c r="B19" s="130" t="s">
        <v>802</v>
      </c>
      <c r="C19" s="131" t="s">
        <v>349</v>
      </c>
      <c r="D19" s="126" t="s">
        <v>803</v>
      </c>
      <c r="E19" s="126" t="s">
        <v>804</v>
      </c>
      <c r="F19" s="310" t="s">
        <v>805</v>
      </c>
      <c r="G19" s="13">
        <v>2965.11</v>
      </c>
      <c r="H19" s="134">
        <v>6.85</v>
      </c>
      <c r="I19" s="129">
        <v>2</v>
      </c>
    </row>
    <row r="20" spans="1:9" ht="105">
      <c r="A20" s="95">
        <v>3003</v>
      </c>
      <c r="B20" s="261" t="s">
        <v>806</v>
      </c>
      <c r="C20" s="131" t="s">
        <v>807</v>
      </c>
      <c r="D20" s="36" t="s">
        <v>808</v>
      </c>
      <c r="E20" s="126" t="s">
        <v>809</v>
      </c>
      <c r="F20" s="108" t="s">
        <v>810</v>
      </c>
      <c r="G20" s="121">
        <v>1447.7</v>
      </c>
      <c r="H20" s="137">
        <v>458.41</v>
      </c>
      <c r="I20" s="129">
        <v>2</v>
      </c>
    </row>
    <row r="21" spans="1:9" ht="120">
      <c r="A21" s="95">
        <v>3005</v>
      </c>
      <c r="B21" s="261" t="s">
        <v>811</v>
      </c>
      <c r="C21" s="110" t="s">
        <v>807</v>
      </c>
      <c r="D21" s="131" t="s">
        <v>812</v>
      </c>
      <c r="E21" s="141" t="s">
        <v>813</v>
      </c>
      <c r="F21" s="108" t="s">
        <v>814</v>
      </c>
      <c r="G21" s="224">
        <v>1796.28</v>
      </c>
      <c r="H21" s="137">
        <v>0</v>
      </c>
      <c r="I21" s="129">
        <v>2</v>
      </c>
    </row>
    <row r="22" spans="1:9" ht="15">
      <c r="A22" s="97"/>
      <c r="B22" s="123"/>
      <c r="C22" s="110" t="s">
        <v>807</v>
      </c>
      <c r="D22" s="131" t="s">
        <v>815</v>
      </c>
      <c r="E22" s="141" t="s">
        <v>284</v>
      </c>
      <c r="F22" s="311"/>
      <c r="G22" s="118"/>
      <c r="H22" s="128"/>
      <c r="I22" s="129">
        <v>2</v>
      </c>
    </row>
    <row r="23" spans="1:9" ht="120">
      <c r="A23" s="97">
        <v>3228</v>
      </c>
      <c r="B23" s="123" t="s">
        <v>816</v>
      </c>
      <c r="C23" s="131" t="s">
        <v>807</v>
      </c>
      <c r="D23" s="126" t="s">
        <v>817</v>
      </c>
      <c r="E23" s="126" t="s">
        <v>818</v>
      </c>
      <c r="F23" s="312" t="s">
        <v>819</v>
      </c>
      <c r="G23" s="118">
        <v>1546.91</v>
      </c>
      <c r="H23" s="128">
        <v>485.27</v>
      </c>
      <c r="I23" s="129">
        <v>2</v>
      </c>
    </row>
    <row r="24" spans="1:9" ht="165">
      <c r="A24" s="47">
        <v>3007</v>
      </c>
      <c r="B24" s="130" t="s">
        <v>820</v>
      </c>
      <c r="C24" s="131" t="s">
        <v>821</v>
      </c>
      <c r="D24" s="126" t="s">
        <v>822</v>
      </c>
      <c r="E24" s="126" t="s">
        <v>473</v>
      </c>
      <c r="F24" s="313" t="s">
        <v>823</v>
      </c>
      <c r="G24" s="13">
        <v>2069.1999999999998</v>
      </c>
      <c r="H24" s="134">
        <v>8.8000000000000007</v>
      </c>
      <c r="I24" s="129">
        <v>2</v>
      </c>
    </row>
    <row r="25" spans="1:9" ht="60">
      <c r="A25" s="47">
        <v>6001</v>
      </c>
      <c r="B25" s="130" t="s">
        <v>824</v>
      </c>
      <c r="C25" s="131" t="s">
        <v>825</v>
      </c>
      <c r="D25" s="126" t="s">
        <v>826</v>
      </c>
      <c r="E25" s="126" t="s">
        <v>827</v>
      </c>
      <c r="F25" s="314" t="s">
        <v>828</v>
      </c>
      <c r="G25" s="37">
        <v>669.15</v>
      </c>
      <c r="H25" s="134">
        <v>324.5</v>
      </c>
      <c r="I25" s="129">
        <v>2</v>
      </c>
    </row>
    <row r="26" spans="1:9" ht="105">
      <c r="A26" s="95">
        <v>6003</v>
      </c>
      <c r="B26" s="261" t="s">
        <v>829</v>
      </c>
      <c r="C26" s="315" t="s">
        <v>825</v>
      </c>
      <c r="D26" s="271" t="s">
        <v>830</v>
      </c>
      <c r="E26" s="271" t="s">
        <v>831</v>
      </c>
      <c r="F26" s="314" t="s">
        <v>832</v>
      </c>
      <c r="G26" s="13">
        <v>1224.4000000000001</v>
      </c>
      <c r="H26" s="134">
        <v>412.8</v>
      </c>
      <c r="I26" s="129">
        <v>2</v>
      </c>
    </row>
    <row r="27" spans="1:9" ht="90">
      <c r="A27" s="47">
        <v>6004</v>
      </c>
      <c r="B27" s="130" t="s">
        <v>833</v>
      </c>
      <c r="C27" s="131" t="s">
        <v>825</v>
      </c>
      <c r="D27" s="126" t="s">
        <v>834</v>
      </c>
      <c r="E27" s="126" t="s">
        <v>835</v>
      </c>
      <c r="F27" s="133" t="s">
        <v>836</v>
      </c>
      <c r="G27" s="13">
        <v>1016</v>
      </c>
      <c r="H27" s="134">
        <v>365.55</v>
      </c>
      <c r="I27" s="129">
        <v>2</v>
      </c>
    </row>
    <row r="28" spans="1:9" ht="105">
      <c r="A28" s="47">
        <v>6005</v>
      </c>
      <c r="B28" s="130" t="s">
        <v>837</v>
      </c>
      <c r="C28" s="131" t="s">
        <v>825</v>
      </c>
      <c r="D28" s="126" t="s">
        <v>838</v>
      </c>
      <c r="E28" s="126" t="s">
        <v>839</v>
      </c>
      <c r="F28" s="133" t="s">
        <v>840</v>
      </c>
      <c r="G28" s="13">
        <v>1274.82</v>
      </c>
      <c r="H28" s="134">
        <v>428.21</v>
      </c>
      <c r="I28" s="129">
        <v>2</v>
      </c>
    </row>
    <row r="29" spans="1:9" ht="75">
      <c r="A29" s="47">
        <v>6006</v>
      </c>
      <c r="B29" s="130" t="s">
        <v>841</v>
      </c>
      <c r="C29" s="131" t="s">
        <v>825</v>
      </c>
      <c r="D29" s="126" t="s">
        <v>842</v>
      </c>
      <c r="E29" s="126" t="s">
        <v>843</v>
      </c>
      <c r="F29" s="316" t="s">
        <v>844</v>
      </c>
      <c r="G29" s="37">
        <v>676.57</v>
      </c>
      <c r="H29" s="134">
        <v>404.84</v>
      </c>
      <c r="I29" s="129">
        <v>2</v>
      </c>
    </row>
    <row r="30" spans="1:9" ht="90">
      <c r="A30" s="47">
        <v>6007</v>
      </c>
      <c r="B30" s="130" t="s">
        <v>845</v>
      </c>
      <c r="C30" s="131" t="s">
        <v>825</v>
      </c>
      <c r="D30" s="126" t="s">
        <v>846</v>
      </c>
      <c r="E30" s="126" t="s">
        <v>847</v>
      </c>
      <c r="F30" s="133" t="s">
        <v>848</v>
      </c>
      <c r="G30" s="37">
        <v>907.18</v>
      </c>
      <c r="H30" s="134">
        <v>446.23</v>
      </c>
      <c r="I30" s="129">
        <v>2</v>
      </c>
    </row>
    <row r="31" spans="1:9" ht="60">
      <c r="A31" s="97">
        <v>6008</v>
      </c>
      <c r="B31" s="123" t="s">
        <v>849</v>
      </c>
      <c r="C31" s="124" t="s">
        <v>825</v>
      </c>
      <c r="D31" s="273" t="s">
        <v>850</v>
      </c>
      <c r="E31" s="273" t="s">
        <v>851</v>
      </c>
      <c r="F31" s="307" t="s">
        <v>852</v>
      </c>
      <c r="G31" s="13">
        <v>604.86</v>
      </c>
      <c r="H31" s="134">
        <v>453.65</v>
      </c>
      <c r="I31" s="129">
        <v>2</v>
      </c>
    </row>
    <row r="32" spans="1:9" ht="30">
      <c r="A32" s="47">
        <v>6009</v>
      </c>
      <c r="B32" s="130" t="s">
        <v>853</v>
      </c>
      <c r="C32" s="131" t="s">
        <v>825</v>
      </c>
      <c r="D32" s="126" t="s">
        <v>854</v>
      </c>
      <c r="E32" s="126" t="s">
        <v>855</v>
      </c>
      <c r="F32" s="307" t="s">
        <v>856</v>
      </c>
      <c r="G32" s="37">
        <v>343.51</v>
      </c>
      <c r="H32" s="134">
        <v>277.51</v>
      </c>
      <c r="I32" s="129">
        <v>2</v>
      </c>
    </row>
    <row r="33" spans="1:9" ht="90">
      <c r="A33" s="47">
        <v>6010</v>
      </c>
      <c r="B33" s="130" t="s">
        <v>857</v>
      </c>
      <c r="C33" s="131" t="s">
        <v>825</v>
      </c>
      <c r="D33" s="126" t="s">
        <v>162</v>
      </c>
      <c r="E33" s="126" t="s">
        <v>858</v>
      </c>
      <c r="F33" s="307" t="s">
        <v>859</v>
      </c>
      <c r="G33" s="13">
        <v>1013.45</v>
      </c>
      <c r="H33" s="134">
        <v>556.41999999999996</v>
      </c>
      <c r="I33" s="129">
        <v>2</v>
      </c>
    </row>
    <row r="34" spans="1:9" ht="76.900000000000006" customHeight="1">
      <c r="A34" s="47">
        <v>6011</v>
      </c>
      <c r="B34" s="130" t="s">
        <v>860</v>
      </c>
      <c r="C34" s="131" t="s">
        <v>825</v>
      </c>
      <c r="D34" s="126" t="s">
        <v>861</v>
      </c>
      <c r="E34" s="126" t="s">
        <v>862</v>
      </c>
      <c r="F34" s="307" t="s">
        <v>863</v>
      </c>
      <c r="G34" s="37">
        <v>913.06</v>
      </c>
      <c r="H34" s="274">
        <v>465.86</v>
      </c>
      <c r="I34" s="129">
        <v>2</v>
      </c>
    </row>
    <row r="35" spans="1:9" ht="100.15" customHeight="1">
      <c r="A35" s="47">
        <v>6012</v>
      </c>
      <c r="B35" s="130" t="s">
        <v>864</v>
      </c>
      <c r="C35" s="131" t="s">
        <v>865</v>
      </c>
      <c r="D35" s="126" t="s">
        <v>2466</v>
      </c>
      <c r="E35" s="126" t="s">
        <v>866</v>
      </c>
      <c r="F35" s="307" t="s">
        <v>867</v>
      </c>
      <c r="G35" s="37">
        <v>1192.01</v>
      </c>
      <c r="H35" s="134">
        <v>527.64</v>
      </c>
      <c r="I35" s="129">
        <v>2</v>
      </c>
    </row>
    <row r="36" spans="1:9" ht="15" hidden="1">
      <c r="A36" s="95">
        <v>6014</v>
      </c>
      <c r="B36" s="261" t="s">
        <v>868</v>
      </c>
      <c r="C36" s="315" t="s">
        <v>825</v>
      </c>
      <c r="D36" s="271" t="s">
        <v>869</v>
      </c>
      <c r="E36" s="271" t="s">
        <v>870</v>
      </c>
      <c r="F36" s="108" t="s">
        <v>871</v>
      </c>
      <c r="G36" s="224">
        <v>177.69</v>
      </c>
      <c r="H36" s="137">
        <v>271.60000000000002</v>
      </c>
      <c r="I36" s="129">
        <v>2</v>
      </c>
    </row>
    <row r="37" spans="1:9" ht="105">
      <c r="A37" s="95">
        <v>6015</v>
      </c>
      <c r="B37" s="261" t="s">
        <v>872</v>
      </c>
      <c r="C37" s="131" t="s">
        <v>865</v>
      </c>
      <c r="D37" s="131" t="s">
        <v>873</v>
      </c>
      <c r="E37" s="126" t="s">
        <v>874</v>
      </c>
      <c r="F37" s="108" t="s">
        <v>875</v>
      </c>
      <c r="G37" s="224">
        <v>1632.67</v>
      </c>
      <c r="H37" s="137">
        <v>215.6</v>
      </c>
      <c r="I37" s="129">
        <v>2</v>
      </c>
    </row>
    <row r="38" spans="1:9" ht="15">
      <c r="A38" s="97"/>
      <c r="B38" s="317"/>
      <c r="C38" s="131" t="s">
        <v>865</v>
      </c>
      <c r="D38" s="126" t="s">
        <v>876</v>
      </c>
      <c r="E38" s="318" t="s">
        <v>877</v>
      </c>
      <c r="F38" s="312"/>
      <c r="G38" s="319"/>
      <c r="H38" s="128"/>
      <c r="I38" s="129">
        <v>2</v>
      </c>
    </row>
    <row r="39" spans="1:9" ht="90">
      <c r="A39" s="97">
        <v>6016</v>
      </c>
      <c r="B39" s="123" t="s">
        <v>878</v>
      </c>
      <c r="C39" s="124" t="s">
        <v>865</v>
      </c>
      <c r="D39" s="273" t="s">
        <v>879</v>
      </c>
      <c r="E39" s="273" t="s">
        <v>880</v>
      </c>
      <c r="F39" s="312" t="s">
        <v>881</v>
      </c>
      <c r="G39" s="118">
        <v>1294.8399999999999</v>
      </c>
      <c r="H39" s="128">
        <v>275.98</v>
      </c>
      <c r="I39" s="129">
        <v>2</v>
      </c>
    </row>
    <row r="40" spans="1:9" ht="15">
      <c r="A40" s="47">
        <v>6017</v>
      </c>
      <c r="B40" s="130" t="s">
        <v>882</v>
      </c>
      <c r="C40" s="131" t="s">
        <v>865</v>
      </c>
      <c r="D40" s="126" t="s">
        <v>883</v>
      </c>
      <c r="E40" s="126" t="s">
        <v>884</v>
      </c>
      <c r="F40" s="307" t="s">
        <v>885</v>
      </c>
      <c r="G40" s="13">
        <v>179.44</v>
      </c>
      <c r="H40" s="134">
        <v>0</v>
      </c>
      <c r="I40" s="129">
        <v>2</v>
      </c>
    </row>
    <row r="41" spans="1:9" ht="45">
      <c r="A41" s="47">
        <v>6019</v>
      </c>
      <c r="B41" s="130" t="s">
        <v>886</v>
      </c>
      <c r="C41" s="131" t="s">
        <v>825</v>
      </c>
      <c r="D41" s="126" t="s">
        <v>812</v>
      </c>
      <c r="E41" s="126" t="s">
        <v>887</v>
      </c>
      <c r="F41" s="307" t="s">
        <v>888</v>
      </c>
      <c r="G41" s="13">
        <v>707.9</v>
      </c>
      <c r="H41" s="134">
        <v>0</v>
      </c>
      <c r="I41" s="129">
        <v>2</v>
      </c>
    </row>
    <row r="42" spans="1:9" ht="60">
      <c r="A42" s="47">
        <v>6025</v>
      </c>
      <c r="B42" s="130" t="s">
        <v>889</v>
      </c>
      <c r="C42" s="131" t="s">
        <v>825</v>
      </c>
      <c r="D42" s="126" t="s">
        <v>890</v>
      </c>
      <c r="E42" s="126" t="s">
        <v>891</v>
      </c>
      <c r="F42" s="307" t="s">
        <v>892</v>
      </c>
      <c r="G42" s="37">
        <v>872.47</v>
      </c>
      <c r="H42" s="134">
        <v>0</v>
      </c>
      <c r="I42" s="129">
        <v>2</v>
      </c>
    </row>
    <row r="43" spans="1:9" ht="105">
      <c r="A43" s="47">
        <v>3011</v>
      </c>
      <c r="B43" s="130" t="s">
        <v>893</v>
      </c>
      <c r="C43" s="131" t="s">
        <v>2496</v>
      </c>
      <c r="D43" s="126" t="s">
        <v>155</v>
      </c>
      <c r="E43" s="126" t="s">
        <v>894</v>
      </c>
      <c r="F43" s="307" t="s">
        <v>895</v>
      </c>
      <c r="G43" s="37">
        <v>1669.24</v>
      </c>
      <c r="H43" s="134">
        <v>152.24</v>
      </c>
      <c r="I43" s="129">
        <v>2</v>
      </c>
    </row>
    <row r="44" spans="1:9" ht="90">
      <c r="A44" s="47">
        <v>3022</v>
      </c>
      <c r="B44" s="130" t="s">
        <v>896</v>
      </c>
      <c r="C44" s="131" t="s">
        <v>2496</v>
      </c>
      <c r="D44" s="126" t="s">
        <v>897</v>
      </c>
      <c r="E44" s="126" t="s">
        <v>898</v>
      </c>
      <c r="F44" s="307" t="s">
        <v>899</v>
      </c>
      <c r="G44" s="37">
        <v>1203.02</v>
      </c>
      <c r="H44" s="134">
        <v>0</v>
      </c>
      <c r="I44" s="129">
        <v>2</v>
      </c>
    </row>
    <row r="45" spans="1:9" ht="75">
      <c r="A45" s="47">
        <v>3023</v>
      </c>
      <c r="B45" s="130" t="s">
        <v>900</v>
      </c>
      <c r="C45" s="131" t="s">
        <v>2496</v>
      </c>
      <c r="D45" s="126" t="s">
        <v>901</v>
      </c>
      <c r="E45" s="126" t="s">
        <v>902</v>
      </c>
      <c r="F45" s="307" t="s">
        <v>903</v>
      </c>
      <c r="G45" s="13">
        <v>940.54</v>
      </c>
      <c r="H45" s="134">
        <v>0</v>
      </c>
      <c r="I45" s="129">
        <v>2</v>
      </c>
    </row>
    <row r="46" spans="1:9" ht="45">
      <c r="A46" s="47">
        <v>3024</v>
      </c>
      <c r="B46" s="130" t="s">
        <v>904</v>
      </c>
      <c r="C46" s="131" t="s">
        <v>2496</v>
      </c>
      <c r="D46" s="126" t="s">
        <v>905</v>
      </c>
      <c r="E46" s="126" t="s">
        <v>906</v>
      </c>
      <c r="F46" s="307" t="s">
        <v>907</v>
      </c>
      <c r="G46" s="37">
        <v>594.28</v>
      </c>
      <c r="H46" s="134">
        <v>0</v>
      </c>
      <c r="I46" s="129">
        <v>2</v>
      </c>
    </row>
    <row r="47" spans="1:9" ht="120">
      <c r="A47" s="47">
        <v>3029</v>
      </c>
      <c r="B47" s="130" t="s">
        <v>908</v>
      </c>
      <c r="C47" s="131" t="s">
        <v>825</v>
      </c>
      <c r="D47" s="126" t="s">
        <v>909</v>
      </c>
      <c r="E47" s="126" t="s">
        <v>910</v>
      </c>
      <c r="F47" s="307" t="s">
        <v>911</v>
      </c>
      <c r="G47" s="37">
        <v>1542.28</v>
      </c>
      <c r="H47" s="134">
        <v>159.80000000000001</v>
      </c>
      <c r="I47" s="129">
        <v>2</v>
      </c>
    </row>
    <row r="48" spans="1:9" ht="45">
      <c r="A48" s="47">
        <v>3033</v>
      </c>
      <c r="B48" s="130" t="s">
        <v>912</v>
      </c>
      <c r="C48" s="131" t="s">
        <v>825</v>
      </c>
      <c r="D48" s="126" t="s">
        <v>913</v>
      </c>
      <c r="E48" s="126" t="s">
        <v>914</v>
      </c>
      <c r="F48" s="307" t="s">
        <v>915</v>
      </c>
      <c r="G48" s="13">
        <v>703.95</v>
      </c>
      <c r="H48" s="134">
        <v>0</v>
      </c>
      <c r="I48" s="129">
        <v>2</v>
      </c>
    </row>
    <row r="49" spans="1:9" ht="75">
      <c r="A49" s="47">
        <v>3034</v>
      </c>
      <c r="B49" s="130" t="s">
        <v>916</v>
      </c>
      <c r="C49" s="131" t="s">
        <v>825</v>
      </c>
      <c r="D49" s="126" t="s">
        <v>917</v>
      </c>
      <c r="E49" s="126" t="s">
        <v>918</v>
      </c>
      <c r="F49" s="307" t="s">
        <v>919</v>
      </c>
      <c r="G49" s="13">
        <v>924.58</v>
      </c>
      <c r="H49" s="134">
        <v>0</v>
      </c>
      <c r="I49" s="129">
        <v>2</v>
      </c>
    </row>
    <row r="50" spans="1:9" ht="120">
      <c r="A50" s="95">
        <v>3038</v>
      </c>
      <c r="B50" s="261" t="s">
        <v>920</v>
      </c>
      <c r="C50" s="131" t="s">
        <v>807</v>
      </c>
      <c r="D50" s="126" t="s">
        <v>127</v>
      </c>
      <c r="E50" s="126" t="s">
        <v>921</v>
      </c>
      <c r="F50" s="108" t="s">
        <v>922</v>
      </c>
      <c r="G50" s="45">
        <v>1700.7</v>
      </c>
      <c r="H50" s="137">
        <v>0</v>
      </c>
      <c r="I50" s="129">
        <v>2</v>
      </c>
    </row>
    <row r="51" spans="1:9" ht="105">
      <c r="A51" s="95">
        <v>3039</v>
      </c>
      <c r="B51" s="261" t="s">
        <v>923</v>
      </c>
      <c r="C51" s="110" t="s">
        <v>807</v>
      </c>
      <c r="D51" s="126" t="s">
        <v>723</v>
      </c>
      <c r="E51" s="132" t="s">
        <v>924</v>
      </c>
      <c r="F51" s="108" t="s">
        <v>925</v>
      </c>
      <c r="G51" s="320">
        <v>1554.13</v>
      </c>
      <c r="H51" s="137">
        <v>0</v>
      </c>
      <c r="I51" s="129">
        <v>2</v>
      </c>
    </row>
    <row r="52" spans="1:9" ht="15">
      <c r="A52" s="97"/>
      <c r="B52" s="123"/>
      <c r="C52" s="110" t="s">
        <v>807</v>
      </c>
      <c r="D52" s="126" t="s">
        <v>926</v>
      </c>
      <c r="E52" s="132" t="s">
        <v>161</v>
      </c>
      <c r="F52" s="312"/>
      <c r="G52" s="321"/>
      <c r="H52" s="128"/>
      <c r="I52" s="129">
        <v>2</v>
      </c>
    </row>
    <row r="53" spans="1:9" ht="45">
      <c r="A53" s="97">
        <v>7192</v>
      </c>
      <c r="B53" s="123" t="s">
        <v>927</v>
      </c>
      <c r="C53" s="131" t="s">
        <v>129</v>
      </c>
      <c r="D53" s="126" t="s">
        <v>928</v>
      </c>
      <c r="E53" s="126" t="s">
        <v>929</v>
      </c>
      <c r="F53" s="312" t="s">
        <v>930</v>
      </c>
      <c r="G53" s="118">
        <v>249.33</v>
      </c>
      <c r="H53" s="128">
        <v>0</v>
      </c>
      <c r="I53" s="129">
        <v>2</v>
      </c>
    </row>
    <row r="54" spans="1:9" ht="30">
      <c r="A54" s="47">
        <v>4002</v>
      </c>
      <c r="B54" s="130" t="s">
        <v>931</v>
      </c>
      <c r="C54" s="131" t="s">
        <v>133</v>
      </c>
      <c r="D54" s="126" t="s">
        <v>932</v>
      </c>
      <c r="E54" s="126" t="s">
        <v>933</v>
      </c>
      <c r="F54" s="307" t="s">
        <v>934</v>
      </c>
      <c r="G54" s="37">
        <v>527.95000000000005</v>
      </c>
      <c r="H54" s="134">
        <v>0</v>
      </c>
      <c r="I54" s="129">
        <v>2</v>
      </c>
    </row>
    <row r="55" spans="1:9" ht="45">
      <c r="A55" s="47">
        <v>4004</v>
      </c>
      <c r="B55" s="130" t="s">
        <v>935</v>
      </c>
      <c r="C55" s="131" t="s">
        <v>133</v>
      </c>
      <c r="D55" s="126" t="s">
        <v>861</v>
      </c>
      <c r="E55" s="126" t="s">
        <v>936</v>
      </c>
      <c r="F55" s="307" t="s">
        <v>937</v>
      </c>
      <c r="G55" s="37">
        <v>108.36</v>
      </c>
      <c r="H55" s="134">
        <v>230.81</v>
      </c>
      <c r="I55" s="129">
        <v>2</v>
      </c>
    </row>
    <row r="56" spans="1:9" ht="45">
      <c r="A56" s="47">
        <v>5026</v>
      </c>
      <c r="B56" s="130" t="s">
        <v>938</v>
      </c>
      <c r="C56" s="131" t="s">
        <v>339</v>
      </c>
      <c r="D56" s="126" t="s">
        <v>163</v>
      </c>
      <c r="E56" s="126" t="s">
        <v>939</v>
      </c>
      <c r="F56" s="307" t="s">
        <v>940</v>
      </c>
      <c r="G56" s="37">
        <v>584.22</v>
      </c>
      <c r="H56" s="134">
        <v>607.63</v>
      </c>
      <c r="I56" s="129">
        <v>2</v>
      </c>
    </row>
    <row r="57" spans="1:9" ht="30">
      <c r="A57" s="47">
        <v>7038</v>
      </c>
      <c r="B57" s="130" t="s">
        <v>941</v>
      </c>
      <c r="C57" s="131" t="s">
        <v>942</v>
      </c>
      <c r="D57" s="126" t="s">
        <v>943</v>
      </c>
      <c r="E57" s="126" t="s">
        <v>944</v>
      </c>
      <c r="F57" s="307" t="s">
        <v>945</v>
      </c>
      <c r="G57" s="13">
        <v>197.1</v>
      </c>
      <c r="H57" s="134">
        <v>0</v>
      </c>
      <c r="I57" s="129">
        <v>2</v>
      </c>
    </row>
    <row r="58" spans="1:9" ht="75">
      <c r="A58" s="47">
        <v>7039</v>
      </c>
      <c r="B58" s="130" t="s">
        <v>946</v>
      </c>
      <c r="C58" s="131" t="s">
        <v>942</v>
      </c>
      <c r="D58" s="126" t="s">
        <v>947</v>
      </c>
      <c r="E58" s="126" t="s">
        <v>831</v>
      </c>
      <c r="F58" s="307" t="s">
        <v>948</v>
      </c>
      <c r="G58" s="13">
        <v>683.83</v>
      </c>
      <c r="H58" s="134">
        <v>0</v>
      </c>
      <c r="I58" s="129">
        <v>2</v>
      </c>
    </row>
    <row r="59" spans="1:9" ht="45">
      <c r="A59" s="95">
        <v>4043</v>
      </c>
      <c r="B59" s="261" t="s">
        <v>949</v>
      </c>
      <c r="C59" s="315" t="s">
        <v>942</v>
      </c>
      <c r="D59" s="271" t="s">
        <v>950</v>
      </c>
      <c r="E59" s="271" t="s">
        <v>447</v>
      </c>
      <c r="F59" s="108" t="s">
        <v>951</v>
      </c>
      <c r="G59" s="45">
        <v>298.82</v>
      </c>
      <c r="H59" s="137">
        <v>0</v>
      </c>
      <c r="I59" s="129">
        <v>2</v>
      </c>
    </row>
    <row r="60" spans="1:9" ht="45">
      <c r="A60" s="47">
        <v>4044</v>
      </c>
      <c r="B60" s="130" t="s">
        <v>952</v>
      </c>
      <c r="C60" s="131" t="s">
        <v>129</v>
      </c>
      <c r="D60" s="126" t="s">
        <v>953</v>
      </c>
      <c r="E60" s="126" t="s">
        <v>954</v>
      </c>
      <c r="F60" s="307" t="s">
        <v>955</v>
      </c>
      <c r="G60" s="13">
        <v>336.23</v>
      </c>
      <c r="H60" s="134">
        <v>0</v>
      </c>
      <c r="I60" s="129">
        <v>2</v>
      </c>
    </row>
    <row r="61" spans="1:9" ht="45">
      <c r="A61" s="97">
        <v>4047</v>
      </c>
      <c r="B61" s="123" t="s">
        <v>956</v>
      </c>
      <c r="C61" s="124" t="s">
        <v>942</v>
      </c>
      <c r="D61" s="125" t="s">
        <v>957</v>
      </c>
      <c r="E61" s="309" t="s">
        <v>958</v>
      </c>
      <c r="F61" s="127" t="s">
        <v>959</v>
      </c>
      <c r="G61" s="56">
        <v>232.57</v>
      </c>
      <c r="H61" s="128">
        <v>0</v>
      </c>
      <c r="I61" s="129">
        <v>2</v>
      </c>
    </row>
    <row r="62" spans="1:9" ht="45">
      <c r="A62" s="47">
        <v>7195</v>
      </c>
      <c r="B62" s="130" t="s">
        <v>960</v>
      </c>
      <c r="C62" s="131" t="s">
        <v>942</v>
      </c>
      <c r="D62" s="132" t="s">
        <v>957</v>
      </c>
      <c r="E62" s="309"/>
      <c r="F62" s="133" t="s">
        <v>961</v>
      </c>
      <c r="G62" s="13">
        <v>475.19</v>
      </c>
      <c r="H62" s="134">
        <v>0</v>
      </c>
      <c r="I62" s="129">
        <v>2</v>
      </c>
    </row>
    <row r="63" spans="1:9" ht="45">
      <c r="A63" s="47">
        <v>4009</v>
      </c>
      <c r="B63" s="130" t="s">
        <v>962</v>
      </c>
      <c r="C63" s="131" t="s">
        <v>942</v>
      </c>
      <c r="D63" s="132" t="s">
        <v>957</v>
      </c>
      <c r="E63" s="273"/>
      <c r="F63" s="133" t="s">
        <v>963</v>
      </c>
      <c r="G63" s="37">
        <v>253.36</v>
      </c>
      <c r="H63" s="134">
        <v>0</v>
      </c>
      <c r="I63" s="129">
        <v>2</v>
      </c>
    </row>
    <row r="64" spans="1:9" ht="45">
      <c r="A64" s="47">
        <v>4049</v>
      </c>
      <c r="B64" s="130" t="s">
        <v>964</v>
      </c>
      <c r="C64" s="111">
        <v>179</v>
      </c>
      <c r="D64" s="126" t="s">
        <v>965</v>
      </c>
      <c r="E64" s="273" t="s">
        <v>966</v>
      </c>
      <c r="F64" s="307" t="s">
        <v>967</v>
      </c>
      <c r="G64" s="37">
        <v>158.47</v>
      </c>
      <c r="H64" s="134">
        <v>0</v>
      </c>
      <c r="I64" s="129">
        <v>2</v>
      </c>
    </row>
    <row r="65" spans="1:9" ht="45">
      <c r="A65" s="47">
        <v>4050</v>
      </c>
      <c r="B65" s="130" t="s">
        <v>968</v>
      </c>
      <c r="C65" s="131" t="s">
        <v>133</v>
      </c>
      <c r="D65" s="126" t="s">
        <v>969</v>
      </c>
      <c r="E65" s="126" t="s">
        <v>966</v>
      </c>
      <c r="F65" s="307" t="s">
        <v>970</v>
      </c>
      <c r="G65" s="13">
        <v>523.26</v>
      </c>
      <c r="H65" s="134">
        <v>0</v>
      </c>
      <c r="I65" s="129">
        <v>2</v>
      </c>
    </row>
    <row r="66" spans="1:9" ht="45">
      <c r="A66" s="47">
        <v>4051</v>
      </c>
      <c r="B66" s="130" t="s">
        <v>971</v>
      </c>
      <c r="C66" s="111">
        <v>181</v>
      </c>
      <c r="D66" s="126" t="s">
        <v>972</v>
      </c>
      <c r="E66" s="126" t="s">
        <v>973</v>
      </c>
      <c r="F66" s="307" t="s">
        <v>974</v>
      </c>
      <c r="G66" s="13">
        <v>158.38</v>
      </c>
      <c r="H66" s="134">
        <v>0</v>
      </c>
      <c r="I66" s="129">
        <v>2</v>
      </c>
    </row>
    <row r="67" spans="1:9" ht="45">
      <c r="A67" s="47">
        <v>6049</v>
      </c>
      <c r="B67" s="130" t="s">
        <v>975</v>
      </c>
      <c r="C67" s="131" t="s">
        <v>186</v>
      </c>
      <c r="D67" s="126" t="s">
        <v>976</v>
      </c>
      <c r="E67" s="268">
        <v>352</v>
      </c>
      <c r="F67" s="307" t="s">
        <v>977</v>
      </c>
      <c r="G67" s="37">
        <v>176.92</v>
      </c>
      <c r="H67" s="134">
        <v>0</v>
      </c>
      <c r="I67" s="129">
        <v>2</v>
      </c>
    </row>
    <row r="68" spans="1:9" ht="30">
      <c r="A68" s="47">
        <v>4011</v>
      </c>
      <c r="B68" s="130" t="s">
        <v>978</v>
      </c>
      <c r="C68" s="131" t="s">
        <v>133</v>
      </c>
      <c r="D68" s="126" t="s">
        <v>539</v>
      </c>
      <c r="E68" s="126" t="s">
        <v>979</v>
      </c>
      <c r="F68" s="307" t="s">
        <v>980</v>
      </c>
      <c r="G68" s="13">
        <v>154.41</v>
      </c>
      <c r="H68" s="134">
        <v>0</v>
      </c>
      <c r="I68" s="129">
        <v>2</v>
      </c>
    </row>
    <row r="69" spans="1:9" ht="30">
      <c r="A69" s="47">
        <v>4013</v>
      </c>
      <c r="B69" s="130" t="s">
        <v>981</v>
      </c>
      <c r="C69" s="131" t="s">
        <v>133</v>
      </c>
      <c r="D69" s="126" t="s">
        <v>982</v>
      </c>
      <c r="E69" s="126" t="s">
        <v>983</v>
      </c>
      <c r="F69" s="307" t="s">
        <v>984</v>
      </c>
      <c r="G69" s="13">
        <v>298.81</v>
      </c>
      <c r="H69" s="134">
        <v>0</v>
      </c>
      <c r="I69" s="129">
        <v>2</v>
      </c>
    </row>
    <row r="70" spans="1:9" ht="30">
      <c r="A70" s="47">
        <v>4014</v>
      </c>
      <c r="B70" s="130" t="s">
        <v>985</v>
      </c>
      <c r="C70" s="131" t="s">
        <v>133</v>
      </c>
      <c r="D70" s="126" t="s">
        <v>976</v>
      </c>
      <c r="E70" s="126" t="s">
        <v>986</v>
      </c>
      <c r="F70" s="307" t="s">
        <v>987</v>
      </c>
      <c r="G70" s="37">
        <v>175.83</v>
      </c>
      <c r="H70" s="134">
        <v>0</v>
      </c>
      <c r="I70" s="129">
        <v>2</v>
      </c>
    </row>
    <row r="71" spans="1:9" ht="30">
      <c r="A71" s="47">
        <v>4015</v>
      </c>
      <c r="B71" s="130" t="s">
        <v>988</v>
      </c>
      <c r="C71" s="111">
        <v>179</v>
      </c>
      <c r="D71" s="126" t="s">
        <v>989</v>
      </c>
      <c r="E71" s="268">
        <v>412</v>
      </c>
      <c r="F71" s="308" t="s">
        <v>990</v>
      </c>
      <c r="G71" s="37">
        <v>200.25</v>
      </c>
      <c r="H71" s="134">
        <v>0</v>
      </c>
      <c r="I71" s="129">
        <v>2</v>
      </c>
    </row>
    <row r="72" spans="1:9" ht="30">
      <c r="A72" s="47">
        <v>4016</v>
      </c>
      <c r="B72" s="130" t="s">
        <v>991</v>
      </c>
      <c r="C72" s="131" t="s">
        <v>133</v>
      </c>
      <c r="D72" s="126" t="s">
        <v>992</v>
      </c>
      <c r="E72" s="126" t="s">
        <v>993</v>
      </c>
      <c r="F72" s="307" t="s">
        <v>994</v>
      </c>
      <c r="G72" s="13">
        <v>185.84</v>
      </c>
      <c r="H72" s="134">
        <v>0</v>
      </c>
      <c r="I72" s="129">
        <v>2</v>
      </c>
    </row>
    <row r="73" spans="1:9" ht="30">
      <c r="A73" s="47">
        <v>9007</v>
      </c>
      <c r="B73" s="130" t="s">
        <v>995</v>
      </c>
      <c r="C73" s="131" t="s">
        <v>439</v>
      </c>
      <c r="D73" s="126" t="s">
        <v>996</v>
      </c>
      <c r="E73" s="126" t="s">
        <v>997</v>
      </c>
      <c r="F73" s="307" t="s">
        <v>998</v>
      </c>
      <c r="G73" s="274">
        <v>335.41</v>
      </c>
      <c r="H73" s="134">
        <v>0</v>
      </c>
      <c r="I73" s="129">
        <v>2</v>
      </c>
    </row>
    <row r="74" spans="1:9" ht="45">
      <c r="A74" s="47">
        <v>9008</v>
      </c>
      <c r="B74" s="130" t="s">
        <v>999</v>
      </c>
      <c r="C74" s="131" t="s">
        <v>439</v>
      </c>
      <c r="D74" s="126" t="s">
        <v>1000</v>
      </c>
      <c r="E74" s="126" t="s">
        <v>1001</v>
      </c>
      <c r="F74" s="307" t="s">
        <v>1002</v>
      </c>
      <c r="G74" s="13">
        <v>630.6</v>
      </c>
      <c r="H74" s="134">
        <v>0</v>
      </c>
      <c r="I74" s="129">
        <v>2</v>
      </c>
    </row>
    <row r="75" spans="1:9" ht="45">
      <c r="A75" s="47">
        <v>9009</v>
      </c>
      <c r="B75" s="130" t="s">
        <v>1003</v>
      </c>
      <c r="C75" s="131" t="s">
        <v>439</v>
      </c>
      <c r="D75" s="126" t="s">
        <v>1004</v>
      </c>
      <c r="E75" s="126" t="s">
        <v>1005</v>
      </c>
      <c r="F75" s="307" t="s">
        <v>1006</v>
      </c>
      <c r="G75" s="13">
        <v>608.04999999999995</v>
      </c>
      <c r="H75" s="134">
        <v>0</v>
      </c>
      <c r="I75" s="129">
        <v>2</v>
      </c>
    </row>
    <row r="76" spans="1:9" ht="30">
      <c r="A76" s="47">
        <v>9010</v>
      </c>
      <c r="B76" s="130" t="s">
        <v>1007</v>
      </c>
      <c r="C76" s="131" t="s">
        <v>439</v>
      </c>
      <c r="D76" s="126" t="s">
        <v>1008</v>
      </c>
      <c r="E76" s="126" t="s">
        <v>997</v>
      </c>
      <c r="F76" s="308" t="s">
        <v>1009</v>
      </c>
      <c r="G76" s="274">
        <v>446.01</v>
      </c>
      <c r="H76" s="134">
        <v>0</v>
      </c>
      <c r="I76" s="129">
        <v>2</v>
      </c>
    </row>
    <row r="77" spans="1:9" ht="30">
      <c r="A77" s="47">
        <v>6075</v>
      </c>
      <c r="B77" s="130" t="s">
        <v>1010</v>
      </c>
      <c r="C77" s="131" t="s">
        <v>825</v>
      </c>
      <c r="D77" s="126" t="s">
        <v>1011</v>
      </c>
      <c r="E77" s="126" t="s">
        <v>1012</v>
      </c>
      <c r="F77" s="307" t="s">
        <v>1013</v>
      </c>
      <c r="G77" s="13">
        <v>209.14</v>
      </c>
      <c r="H77" s="134">
        <v>0</v>
      </c>
      <c r="I77" s="129">
        <v>2</v>
      </c>
    </row>
    <row r="78" spans="1:9" ht="45">
      <c r="A78" s="47">
        <v>6030</v>
      </c>
      <c r="B78" s="130" t="s">
        <v>1014</v>
      </c>
      <c r="C78" s="131" t="s">
        <v>865</v>
      </c>
      <c r="D78" s="126" t="s">
        <v>1015</v>
      </c>
      <c r="E78" s="126" t="s">
        <v>1016</v>
      </c>
      <c r="F78" s="307" t="s">
        <v>1017</v>
      </c>
      <c r="G78" s="37">
        <v>767.72</v>
      </c>
      <c r="H78" s="134">
        <v>0</v>
      </c>
      <c r="I78" s="129">
        <v>2</v>
      </c>
    </row>
    <row r="79" spans="1:9" ht="15">
      <c r="A79" s="47">
        <v>6035</v>
      </c>
      <c r="B79" s="130" t="s">
        <v>1018</v>
      </c>
      <c r="C79" s="131" t="s">
        <v>825</v>
      </c>
      <c r="D79" s="126" t="s">
        <v>1015</v>
      </c>
      <c r="E79" s="126" t="s">
        <v>1019</v>
      </c>
      <c r="F79" s="307" t="s">
        <v>1020</v>
      </c>
      <c r="G79" s="37">
        <v>94.19</v>
      </c>
      <c r="H79" s="134">
        <v>0</v>
      </c>
      <c r="I79" s="129">
        <v>2</v>
      </c>
    </row>
    <row r="80" spans="1:9" ht="15">
      <c r="A80" s="47">
        <v>5037</v>
      </c>
      <c r="B80" s="130" t="s">
        <v>1021</v>
      </c>
      <c r="C80" s="131" t="s">
        <v>1022</v>
      </c>
      <c r="D80" s="126" t="s">
        <v>1023</v>
      </c>
      <c r="E80" s="126" t="s">
        <v>1024</v>
      </c>
      <c r="F80" s="307" t="s">
        <v>1025</v>
      </c>
      <c r="G80" s="13">
        <v>120.23</v>
      </c>
      <c r="H80" s="134">
        <v>156.75</v>
      </c>
      <c r="I80" s="129">
        <v>2</v>
      </c>
    </row>
    <row r="81" spans="1:9" ht="45">
      <c r="A81" s="47">
        <v>6091</v>
      </c>
      <c r="B81" s="130" t="s">
        <v>1026</v>
      </c>
      <c r="C81" s="131" t="s">
        <v>825</v>
      </c>
      <c r="D81" s="126" t="s">
        <v>1027</v>
      </c>
      <c r="E81" s="126" t="s">
        <v>1028</v>
      </c>
      <c r="F81" s="307" t="s">
        <v>1029</v>
      </c>
      <c r="G81" s="13">
        <v>674.13</v>
      </c>
      <c r="H81" s="134">
        <v>0</v>
      </c>
      <c r="I81" s="129">
        <v>2</v>
      </c>
    </row>
    <row r="82" spans="1:9" ht="45">
      <c r="A82" s="47">
        <v>9059</v>
      </c>
      <c r="B82" s="130" t="s">
        <v>1030</v>
      </c>
      <c r="C82" s="131" t="s">
        <v>439</v>
      </c>
      <c r="D82" s="126" t="s">
        <v>1031</v>
      </c>
      <c r="E82" s="126" t="s">
        <v>1032</v>
      </c>
      <c r="F82" s="307" t="s">
        <v>1033</v>
      </c>
      <c r="G82" s="13">
        <v>652.21</v>
      </c>
      <c r="H82" s="134">
        <v>0</v>
      </c>
      <c r="I82" s="129">
        <v>2</v>
      </c>
    </row>
    <row r="83" spans="1:9" ht="30">
      <c r="A83" s="47">
        <v>9060</v>
      </c>
      <c r="B83" s="130" t="s">
        <v>1034</v>
      </c>
      <c r="C83" s="131" t="s">
        <v>439</v>
      </c>
      <c r="D83" s="126" t="s">
        <v>1035</v>
      </c>
      <c r="E83" s="126" t="s">
        <v>1036</v>
      </c>
      <c r="F83" s="308" t="s">
        <v>1037</v>
      </c>
      <c r="G83" s="13">
        <v>452.86</v>
      </c>
      <c r="H83" s="134">
        <v>0</v>
      </c>
      <c r="I83" s="129">
        <v>2</v>
      </c>
    </row>
    <row r="84" spans="1:9" ht="45">
      <c r="A84" s="47">
        <v>9061</v>
      </c>
      <c r="B84" s="130" t="s">
        <v>1038</v>
      </c>
      <c r="C84" s="131" t="s">
        <v>1039</v>
      </c>
      <c r="D84" s="126" t="s">
        <v>1040</v>
      </c>
      <c r="E84" s="126" t="s">
        <v>1041</v>
      </c>
      <c r="F84" s="307" t="s">
        <v>1042</v>
      </c>
      <c r="G84" s="13">
        <v>583.14</v>
      </c>
      <c r="H84" s="134">
        <v>0</v>
      </c>
      <c r="I84" s="129">
        <v>2</v>
      </c>
    </row>
    <row r="85" spans="1:9" ht="30">
      <c r="A85" s="47">
        <v>9062</v>
      </c>
      <c r="B85" s="130" t="s">
        <v>1043</v>
      </c>
      <c r="C85" s="111">
        <v>25</v>
      </c>
      <c r="D85" s="268" t="s">
        <v>1044</v>
      </c>
      <c r="E85" s="268">
        <v>328</v>
      </c>
      <c r="F85" s="307" t="s">
        <v>1045</v>
      </c>
      <c r="G85" s="37">
        <v>433.4</v>
      </c>
      <c r="H85" s="134">
        <v>0</v>
      </c>
      <c r="I85" s="129">
        <v>2</v>
      </c>
    </row>
    <row r="86" spans="1:9" ht="75">
      <c r="A86" s="47">
        <v>9063</v>
      </c>
      <c r="B86" s="130" t="s">
        <v>1046</v>
      </c>
      <c r="C86" s="131" t="s">
        <v>1039</v>
      </c>
      <c r="D86" s="126" t="s">
        <v>1047</v>
      </c>
      <c r="E86" s="126" t="s">
        <v>1036</v>
      </c>
      <c r="F86" s="307" t="s">
        <v>1048</v>
      </c>
      <c r="G86" s="13">
        <v>1130.27</v>
      </c>
      <c r="H86" s="134">
        <v>0</v>
      </c>
      <c r="I86" s="129">
        <v>2</v>
      </c>
    </row>
    <row r="87" spans="1:9" ht="75">
      <c r="A87" s="47">
        <v>9066</v>
      </c>
      <c r="B87" s="130" t="s">
        <v>1049</v>
      </c>
      <c r="C87" s="131" t="s">
        <v>1039</v>
      </c>
      <c r="D87" s="126" t="s">
        <v>1050</v>
      </c>
      <c r="E87" s="126" t="s">
        <v>1016</v>
      </c>
      <c r="F87" s="307" t="s">
        <v>1051</v>
      </c>
      <c r="G87" s="13">
        <v>1015.83</v>
      </c>
      <c r="H87" s="134">
        <v>0</v>
      </c>
      <c r="I87" s="129">
        <v>2</v>
      </c>
    </row>
    <row r="88" spans="1:9" ht="90">
      <c r="A88" s="47">
        <v>9064</v>
      </c>
      <c r="B88" s="130" t="s">
        <v>1052</v>
      </c>
      <c r="C88" s="131" t="s">
        <v>1039</v>
      </c>
      <c r="D88" s="126" t="s">
        <v>1053</v>
      </c>
      <c r="E88" s="126" t="s">
        <v>1016</v>
      </c>
      <c r="F88" s="307" t="s">
        <v>1054</v>
      </c>
      <c r="G88" s="13">
        <v>1200.21</v>
      </c>
      <c r="H88" s="134">
        <v>0</v>
      </c>
      <c r="I88" s="129">
        <v>2</v>
      </c>
    </row>
    <row r="89" spans="1:9" ht="90">
      <c r="A89" s="47">
        <v>9065</v>
      </c>
      <c r="B89" s="130" t="s">
        <v>1055</v>
      </c>
      <c r="C89" s="131" t="s">
        <v>1039</v>
      </c>
      <c r="D89" s="126" t="s">
        <v>1056</v>
      </c>
      <c r="E89" s="126" t="s">
        <v>476</v>
      </c>
      <c r="F89" s="307" t="s">
        <v>1057</v>
      </c>
      <c r="G89" s="13">
        <v>1205.8</v>
      </c>
      <c r="H89" s="134">
        <v>0</v>
      </c>
      <c r="I89" s="129">
        <v>2</v>
      </c>
    </row>
    <row r="90" spans="1:9" ht="15">
      <c r="A90" s="47">
        <v>5041</v>
      </c>
      <c r="B90" s="130" t="s">
        <v>672</v>
      </c>
      <c r="C90" s="131" t="s">
        <v>111</v>
      </c>
      <c r="D90" s="126" t="s">
        <v>1058</v>
      </c>
      <c r="E90" s="126" t="s">
        <v>1059</v>
      </c>
      <c r="F90" s="307" t="s">
        <v>1060</v>
      </c>
      <c r="G90" s="37">
        <v>122.16</v>
      </c>
      <c r="H90" s="134">
        <v>0</v>
      </c>
      <c r="I90" s="129">
        <v>2</v>
      </c>
    </row>
    <row r="91" spans="1:9" ht="30">
      <c r="A91" s="47">
        <v>9035</v>
      </c>
      <c r="B91" s="130" t="s">
        <v>669</v>
      </c>
      <c r="C91" s="131" t="s">
        <v>1061</v>
      </c>
      <c r="D91" s="126" t="s">
        <v>1062</v>
      </c>
      <c r="E91" s="126" t="s">
        <v>1063</v>
      </c>
      <c r="F91" s="307" t="s">
        <v>1064</v>
      </c>
      <c r="G91" s="37">
        <v>251.86</v>
      </c>
      <c r="H91" s="134">
        <v>0</v>
      </c>
      <c r="I91" s="129">
        <v>2</v>
      </c>
    </row>
    <row r="92" spans="1:9" ht="30">
      <c r="A92" s="47">
        <v>5046</v>
      </c>
      <c r="B92" s="130" t="s">
        <v>1065</v>
      </c>
      <c r="C92" s="131" t="s">
        <v>129</v>
      </c>
      <c r="D92" s="126" t="s">
        <v>267</v>
      </c>
      <c r="E92" s="126" t="s">
        <v>1066</v>
      </c>
      <c r="F92" s="307" t="s">
        <v>1067</v>
      </c>
      <c r="G92" s="37">
        <v>92.57</v>
      </c>
      <c r="H92" s="134">
        <v>147.41999999999999</v>
      </c>
      <c r="I92" s="129">
        <v>2</v>
      </c>
    </row>
    <row r="93" spans="1:9" ht="30">
      <c r="A93" s="47">
        <v>5044</v>
      </c>
      <c r="B93" s="130" t="s">
        <v>675</v>
      </c>
      <c r="C93" s="131" t="s">
        <v>129</v>
      </c>
      <c r="D93" s="126" t="s">
        <v>1068</v>
      </c>
      <c r="E93" s="126" t="s">
        <v>1069</v>
      </c>
      <c r="F93" s="307" t="s">
        <v>784</v>
      </c>
      <c r="G93" s="37" t="s">
        <v>767</v>
      </c>
      <c r="H93" s="134">
        <v>23</v>
      </c>
      <c r="I93" s="129">
        <v>2</v>
      </c>
    </row>
    <row r="94" spans="1:9" ht="45">
      <c r="A94" s="47">
        <v>4020</v>
      </c>
      <c r="B94" s="130" t="s">
        <v>1070</v>
      </c>
      <c r="C94" s="111">
        <v>182</v>
      </c>
      <c r="D94" s="126" t="s">
        <v>1071</v>
      </c>
      <c r="E94" s="126" t="s">
        <v>1072</v>
      </c>
      <c r="F94" s="307" t="s">
        <v>1073</v>
      </c>
      <c r="G94" s="13">
        <v>581.5</v>
      </c>
      <c r="H94" s="134">
        <v>0</v>
      </c>
      <c r="I94" s="129">
        <v>2</v>
      </c>
    </row>
    <row r="95" spans="1:9" ht="30">
      <c r="A95" s="47">
        <v>4021</v>
      </c>
      <c r="B95" s="130" t="s">
        <v>1074</v>
      </c>
      <c r="C95" s="131" t="s">
        <v>129</v>
      </c>
      <c r="D95" s="126" t="s">
        <v>1075</v>
      </c>
      <c r="E95" s="126" t="s">
        <v>1076</v>
      </c>
      <c r="F95" s="307" t="s">
        <v>1077</v>
      </c>
      <c r="G95" s="37">
        <v>90.98</v>
      </c>
      <c r="H95" s="134">
        <v>0</v>
      </c>
      <c r="I95" s="129">
        <v>2</v>
      </c>
    </row>
    <row r="96" spans="1:9" ht="30">
      <c r="A96" s="47">
        <v>4022</v>
      </c>
      <c r="B96" s="130" t="s">
        <v>1078</v>
      </c>
      <c r="C96" s="131" t="s">
        <v>129</v>
      </c>
      <c r="D96" s="126" t="s">
        <v>1079</v>
      </c>
      <c r="E96" s="126" t="s">
        <v>1080</v>
      </c>
      <c r="F96" s="307" t="s">
        <v>1081</v>
      </c>
      <c r="G96" s="37">
        <v>483.31</v>
      </c>
      <c r="H96" s="134">
        <v>261.26</v>
      </c>
      <c r="I96" s="129">
        <v>2</v>
      </c>
    </row>
    <row r="97" spans="1:9" ht="30">
      <c r="A97" s="47">
        <v>4024</v>
      </c>
      <c r="B97" s="130" t="s">
        <v>674</v>
      </c>
      <c r="C97" s="131" t="s">
        <v>133</v>
      </c>
      <c r="D97" s="126" t="s">
        <v>646</v>
      </c>
      <c r="E97" s="126" t="s">
        <v>1082</v>
      </c>
      <c r="F97" s="307" t="s">
        <v>1083</v>
      </c>
      <c r="G97" s="37">
        <v>320.57</v>
      </c>
      <c r="H97" s="134">
        <v>0</v>
      </c>
      <c r="I97" s="129">
        <v>2</v>
      </c>
    </row>
    <row r="98" spans="1:9" ht="15">
      <c r="A98" s="47">
        <v>7049</v>
      </c>
      <c r="B98" s="130" t="s">
        <v>1084</v>
      </c>
      <c r="C98" s="131" t="s">
        <v>942</v>
      </c>
      <c r="D98" s="126" t="s">
        <v>1085</v>
      </c>
      <c r="E98" s="126" t="s">
        <v>1086</v>
      </c>
      <c r="F98" s="307" t="s">
        <v>1087</v>
      </c>
      <c r="G98" s="37">
        <v>188.55</v>
      </c>
      <c r="H98" s="134">
        <v>0</v>
      </c>
      <c r="I98" s="129">
        <v>2</v>
      </c>
    </row>
    <row r="99" spans="1:9" ht="15">
      <c r="A99" s="47">
        <v>7050</v>
      </c>
      <c r="B99" s="130" t="s">
        <v>1088</v>
      </c>
      <c r="C99" s="131" t="s">
        <v>942</v>
      </c>
      <c r="D99" s="126" t="s">
        <v>1089</v>
      </c>
      <c r="E99" s="126" t="s">
        <v>1090</v>
      </c>
      <c r="F99" s="307" t="s">
        <v>1091</v>
      </c>
      <c r="G99" s="37">
        <v>187.9</v>
      </c>
      <c r="H99" s="134">
        <v>362.41</v>
      </c>
      <c r="I99" s="129">
        <v>2</v>
      </c>
    </row>
    <row r="100" spans="1:9" ht="45">
      <c r="A100" s="47">
        <v>7051</v>
      </c>
      <c r="B100" s="130" t="s">
        <v>1092</v>
      </c>
      <c r="C100" s="131" t="s">
        <v>942</v>
      </c>
      <c r="D100" s="126" t="s">
        <v>1093</v>
      </c>
      <c r="E100" s="126" t="s">
        <v>1094</v>
      </c>
      <c r="F100" s="307" t="s">
        <v>1095</v>
      </c>
      <c r="G100" s="13">
        <v>466.85</v>
      </c>
      <c r="H100" s="134">
        <v>0</v>
      </c>
      <c r="I100" s="129">
        <v>2</v>
      </c>
    </row>
    <row r="101" spans="1:9" ht="30">
      <c r="A101" s="47">
        <v>9013</v>
      </c>
      <c r="B101" s="130" t="s">
        <v>1096</v>
      </c>
      <c r="C101" s="131" t="s">
        <v>439</v>
      </c>
      <c r="D101" s="126" t="s">
        <v>330</v>
      </c>
      <c r="E101" s="126" t="s">
        <v>1097</v>
      </c>
      <c r="F101" s="307" t="s">
        <v>1098</v>
      </c>
      <c r="G101" s="13">
        <v>412.04</v>
      </c>
      <c r="H101" s="134">
        <v>0</v>
      </c>
      <c r="I101" s="129">
        <v>2</v>
      </c>
    </row>
    <row r="102" spans="1:9" ht="30">
      <c r="A102" s="47">
        <v>9014</v>
      </c>
      <c r="B102" s="130" t="s">
        <v>1099</v>
      </c>
      <c r="C102" s="131" t="s">
        <v>439</v>
      </c>
      <c r="D102" s="126" t="s">
        <v>1100</v>
      </c>
      <c r="E102" s="126" t="s">
        <v>1101</v>
      </c>
      <c r="F102" s="307" t="s">
        <v>1102</v>
      </c>
      <c r="G102" s="37">
        <v>271.41000000000003</v>
      </c>
      <c r="H102" s="134">
        <v>0</v>
      </c>
      <c r="I102" s="129">
        <v>2</v>
      </c>
    </row>
    <row r="103" spans="1:9" ht="30">
      <c r="A103" s="47">
        <v>9015</v>
      </c>
      <c r="B103" s="130" t="s">
        <v>1103</v>
      </c>
      <c r="C103" s="131" t="s">
        <v>439</v>
      </c>
      <c r="D103" s="126" t="s">
        <v>1104</v>
      </c>
      <c r="E103" s="126" t="s">
        <v>1097</v>
      </c>
      <c r="F103" s="307" t="s">
        <v>1105</v>
      </c>
      <c r="G103" s="13">
        <v>355.49</v>
      </c>
      <c r="H103" s="134">
        <v>0</v>
      </c>
      <c r="I103" s="129">
        <v>2</v>
      </c>
    </row>
    <row r="104" spans="1:9" ht="30">
      <c r="A104" s="47">
        <v>9016</v>
      </c>
      <c r="B104" s="130" t="s">
        <v>1106</v>
      </c>
      <c r="C104" s="131" t="s">
        <v>439</v>
      </c>
      <c r="D104" s="126" t="s">
        <v>518</v>
      </c>
      <c r="E104" s="126" t="s">
        <v>1101</v>
      </c>
      <c r="F104" s="307" t="s">
        <v>1107</v>
      </c>
      <c r="G104" s="13">
        <v>361.6</v>
      </c>
      <c r="H104" s="134">
        <v>0</v>
      </c>
      <c r="I104" s="129">
        <v>2</v>
      </c>
    </row>
    <row r="105" spans="1:9" ht="45">
      <c r="A105" s="47">
        <v>9017</v>
      </c>
      <c r="B105" s="130" t="s">
        <v>1108</v>
      </c>
      <c r="C105" s="131" t="s">
        <v>439</v>
      </c>
      <c r="D105" s="126" t="s">
        <v>1109</v>
      </c>
      <c r="E105" s="126" t="s">
        <v>1110</v>
      </c>
      <c r="F105" s="307" t="s">
        <v>1111</v>
      </c>
      <c r="G105" s="13">
        <v>677.36</v>
      </c>
      <c r="H105" s="134">
        <v>0</v>
      </c>
      <c r="I105" s="129">
        <v>2</v>
      </c>
    </row>
    <row r="106" spans="1:9" ht="30">
      <c r="A106" s="47">
        <v>9018</v>
      </c>
      <c r="B106" s="130" t="s">
        <v>1112</v>
      </c>
      <c r="C106" s="131" t="s">
        <v>439</v>
      </c>
      <c r="D106" s="126" t="s">
        <v>1113</v>
      </c>
      <c r="E106" s="126" t="s">
        <v>1032</v>
      </c>
      <c r="F106" s="307" t="s">
        <v>1114</v>
      </c>
      <c r="G106" s="213">
        <v>387.1</v>
      </c>
      <c r="H106" s="134">
        <v>0</v>
      </c>
      <c r="I106" s="129">
        <v>2</v>
      </c>
    </row>
    <row r="107" spans="1:9" ht="45">
      <c r="A107" s="47">
        <v>1029</v>
      </c>
      <c r="B107" s="130" t="s">
        <v>1115</v>
      </c>
      <c r="C107" s="131" t="s">
        <v>123</v>
      </c>
      <c r="D107" s="126" t="s">
        <v>1116</v>
      </c>
      <c r="E107" s="126" t="s">
        <v>1117</v>
      </c>
      <c r="F107" s="307" t="s">
        <v>1118</v>
      </c>
      <c r="G107" s="37">
        <v>651.03</v>
      </c>
      <c r="H107" s="134">
        <v>0</v>
      </c>
      <c r="I107" s="129">
        <v>2</v>
      </c>
    </row>
    <row r="108" spans="1:9" ht="45">
      <c r="A108" s="47">
        <v>7154</v>
      </c>
      <c r="B108" s="130" t="s">
        <v>1119</v>
      </c>
      <c r="C108" s="131" t="s">
        <v>50</v>
      </c>
      <c r="D108" s="126" t="s">
        <v>1120</v>
      </c>
      <c r="E108" s="126" t="s">
        <v>1121</v>
      </c>
      <c r="F108" s="307" t="s">
        <v>1122</v>
      </c>
      <c r="G108" s="13">
        <v>479.67</v>
      </c>
      <c r="H108" s="134">
        <v>0</v>
      </c>
      <c r="I108" s="129">
        <v>2</v>
      </c>
    </row>
    <row r="109" spans="1:9" ht="45">
      <c r="A109" s="47">
        <v>7155</v>
      </c>
      <c r="B109" s="130" t="s">
        <v>1123</v>
      </c>
      <c r="C109" s="131" t="s">
        <v>50</v>
      </c>
      <c r="D109" s="126" t="s">
        <v>598</v>
      </c>
      <c r="E109" s="126" t="s">
        <v>1124</v>
      </c>
      <c r="F109" s="307" t="s">
        <v>1125</v>
      </c>
      <c r="G109" s="13">
        <v>425.73</v>
      </c>
      <c r="H109" s="134">
        <v>0</v>
      </c>
      <c r="I109" s="129">
        <v>2</v>
      </c>
    </row>
    <row r="110" spans="1:9" ht="60">
      <c r="A110" s="95">
        <v>7152</v>
      </c>
      <c r="B110" s="261" t="s">
        <v>1126</v>
      </c>
      <c r="C110" s="315" t="s">
        <v>50</v>
      </c>
      <c r="D110" s="271" t="s">
        <v>1127</v>
      </c>
      <c r="E110" s="271" t="s">
        <v>1128</v>
      </c>
      <c r="F110" s="307" t="s">
        <v>1129</v>
      </c>
      <c r="G110" s="13">
        <v>818.46</v>
      </c>
      <c r="H110" s="134">
        <v>0</v>
      </c>
      <c r="I110" s="129">
        <v>2</v>
      </c>
    </row>
    <row r="111" spans="1:9" ht="45">
      <c r="A111" s="47">
        <v>7153</v>
      </c>
      <c r="B111" s="130" t="s">
        <v>1130</v>
      </c>
      <c r="C111" s="131" t="s">
        <v>50</v>
      </c>
      <c r="D111" s="126" t="s">
        <v>1131</v>
      </c>
      <c r="E111" s="126" t="s">
        <v>1132</v>
      </c>
      <c r="F111" s="133" t="s">
        <v>1133</v>
      </c>
      <c r="G111" s="13">
        <v>646.79999999999995</v>
      </c>
      <c r="H111" s="134">
        <v>0</v>
      </c>
      <c r="I111" s="129">
        <v>2</v>
      </c>
    </row>
    <row r="112" spans="1:9" ht="60">
      <c r="A112" s="47">
        <v>9020</v>
      </c>
      <c r="B112" s="130" t="s">
        <v>1134</v>
      </c>
      <c r="C112" s="131" t="s">
        <v>439</v>
      </c>
      <c r="D112" s="126" t="s">
        <v>1135</v>
      </c>
      <c r="E112" s="126" t="s">
        <v>1136</v>
      </c>
      <c r="F112" s="133" t="s">
        <v>1137</v>
      </c>
      <c r="G112" s="13">
        <v>773.31</v>
      </c>
      <c r="H112" s="134">
        <v>0</v>
      </c>
      <c r="I112" s="129">
        <v>2</v>
      </c>
    </row>
    <row r="113" spans="1:9" ht="30">
      <c r="A113" s="47">
        <v>9021</v>
      </c>
      <c r="B113" s="130" t="s">
        <v>1138</v>
      </c>
      <c r="C113" s="131" t="s">
        <v>439</v>
      </c>
      <c r="D113" s="126" t="s">
        <v>1139</v>
      </c>
      <c r="E113" s="126" t="s">
        <v>1140</v>
      </c>
      <c r="F113" s="133" t="s">
        <v>1141</v>
      </c>
      <c r="G113" s="37">
        <v>458.58</v>
      </c>
      <c r="H113" s="134">
        <v>0</v>
      </c>
      <c r="I113" s="129">
        <v>2</v>
      </c>
    </row>
    <row r="114" spans="1:9" ht="75">
      <c r="A114" s="47">
        <v>9022</v>
      </c>
      <c r="B114" s="130" t="s">
        <v>1142</v>
      </c>
      <c r="C114" s="131" t="s">
        <v>439</v>
      </c>
      <c r="D114" s="126" t="s">
        <v>1143</v>
      </c>
      <c r="E114" s="126" t="s">
        <v>1144</v>
      </c>
      <c r="F114" s="133" t="s">
        <v>1145</v>
      </c>
      <c r="G114" s="13">
        <v>817.72</v>
      </c>
      <c r="H114" s="134">
        <v>0</v>
      </c>
      <c r="I114" s="129">
        <v>2</v>
      </c>
    </row>
    <row r="115" spans="1:9" ht="30">
      <c r="A115" s="47">
        <v>9023</v>
      </c>
      <c r="B115" s="130" t="s">
        <v>1146</v>
      </c>
      <c r="C115" s="131" t="s">
        <v>439</v>
      </c>
      <c r="D115" s="126" t="s">
        <v>1147</v>
      </c>
      <c r="E115" s="126" t="s">
        <v>1148</v>
      </c>
      <c r="F115" s="133" t="s">
        <v>1149</v>
      </c>
      <c r="G115" s="37">
        <v>205.4</v>
      </c>
      <c r="H115" s="134">
        <v>0</v>
      </c>
      <c r="I115" s="129">
        <v>2</v>
      </c>
    </row>
    <row r="116" spans="1:9" ht="60">
      <c r="A116" s="47">
        <v>9024</v>
      </c>
      <c r="B116" s="130" t="s">
        <v>1150</v>
      </c>
      <c r="C116" s="131" t="s">
        <v>439</v>
      </c>
      <c r="D116" s="126" t="s">
        <v>1151</v>
      </c>
      <c r="E116" s="126" t="s">
        <v>1152</v>
      </c>
      <c r="F116" s="133" t="s">
        <v>1153</v>
      </c>
      <c r="G116" s="13">
        <v>668.72</v>
      </c>
      <c r="H116" s="134">
        <v>0</v>
      </c>
      <c r="I116" s="129">
        <v>2</v>
      </c>
    </row>
    <row r="117" spans="1:9" ht="45">
      <c r="A117" s="47">
        <v>9025</v>
      </c>
      <c r="B117" s="130" t="s">
        <v>1154</v>
      </c>
      <c r="C117" s="131" t="s">
        <v>439</v>
      </c>
      <c r="D117" s="126" t="s">
        <v>1155</v>
      </c>
      <c r="E117" s="126" t="s">
        <v>891</v>
      </c>
      <c r="F117" s="133" t="s">
        <v>1156</v>
      </c>
      <c r="G117" s="274">
        <v>562.38</v>
      </c>
      <c r="H117" s="134">
        <v>127.53</v>
      </c>
      <c r="I117" s="129">
        <v>2</v>
      </c>
    </row>
    <row r="118" spans="1:9" ht="30">
      <c r="A118" s="47">
        <v>9026</v>
      </c>
      <c r="B118" s="130" t="s">
        <v>1157</v>
      </c>
      <c r="C118" s="131" t="s">
        <v>439</v>
      </c>
      <c r="D118" s="126" t="s">
        <v>1158</v>
      </c>
      <c r="E118" s="126" t="s">
        <v>1159</v>
      </c>
      <c r="F118" s="133" t="s">
        <v>1160</v>
      </c>
      <c r="G118" s="37">
        <v>484.27</v>
      </c>
      <c r="H118" s="134">
        <v>57</v>
      </c>
      <c r="I118" s="129">
        <v>2</v>
      </c>
    </row>
    <row r="119" spans="1:9" ht="30">
      <c r="A119" s="47">
        <v>9027</v>
      </c>
      <c r="B119" s="130" t="s">
        <v>1161</v>
      </c>
      <c r="C119" s="131" t="s">
        <v>439</v>
      </c>
      <c r="D119" s="126" t="s">
        <v>1162</v>
      </c>
      <c r="E119" s="126" t="s">
        <v>1163</v>
      </c>
      <c r="F119" s="133" t="s">
        <v>1164</v>
      </c>
      <c r="G119" s="13">
        <v>320.36</v>
      </c>
      <c r="H119" s="134">
        <v>0</v>
      </c>
      <c r="I119" s="129">
        <v>2</v>
      </c>
    </row>
    <row r="120" spans="1:9" ht="45">
      <c r="A120" s="97">
        <v>6096</v>
      </c>
      <c r="B120" s="123" t="s">
        <v>1165</v>
      </c>
      <c r="C120" s="124" t="s">
        <v>865</v>
      </c>
      <c r="D120" s="273" t="s">
        <v>644</v>
      </c>
      <c r="E120" s="273" t="s">
        <v>1016</v>
      </c>
      <c r="F120" s="307" t="s">
        <v>1166</v>
      </c>
      <c r="G120" s="37">
        <v>438.39</v>
      </c>
      <c r="H120" s="134">
        <v>0</v>
      </c>
      <c r="I120" s="129">
        <v>2</v>
      </c>
    </row>
    <row r="121" spans="1:9" ht="163.15" customHeight="1">
      <c r="A121" s="47">
        <v>6086</v>
      </c>
      <c r="B121" s="130" t="s">
        <v>1167</v>
      </c>
      <c r="C121" s="131" t="s">
        <v>865</v>
      </c>
      <c r="D121" s="126" t="s">
        <v>1168</v>
      </c>
      <c r="E121" s="126" t="s">
        <v>1169</v>
      </c>
      <c r="F121" s="307" t="s">
        <v>1170</v>
      </c>
      <c r="G121" s="13">
        <v>1761.47</v>
      </c>
      <c r="H121" s="134">
        <v>29.2</v>
      </c>
      <c r="I121" s="129">
        <v>2</v>
      </c>
    </row>
    <row r="122" spans="1:9" ht="45">
      <c r="A122" s="47">
        <v>6098</v>
      </c>
      <c r="B122" s="130" t="s">
        <v>1171</v>
      </c>
      <c r="C122" s="131" t="s">
        <v>865</v>
      </c>
      <c r="D122" s="126" t="s">
        <v>1172</v>
      </c>
      <c r="E122" s="126" t="s">
        <v>1173</v>
      </c>
      <c r="F122" s="307" t="s">
        <v>1174</v>
      </c>
      <c r="G122" s="37">
        <v>592.08000000000004</v>
      </c>
      <c r="H122" s="134">
        <v>0</v>
      </c>
      <c r="I122" s="129">
        <v>2</v>
      </c>
    </row>
    <row r="123" spans="1:9" ht="45">
      <c r="A123" s="47">
        <v>3127</v>
      </c>
      <c r="B123" s="130" t="s">
        <v>1175</v>
      </c>
      <c r="C123" s="131" t="s">
        <v>825</v>
      </c>
      <c r="D123" s="126" t="s">
        <v>1176</v>
      </c>
      <c r="E123" s="126" t="s">
        <v>1177</v>
      </c>
      <c r="F123" s="307" t="s">
        <v>1178</v>
      </c>
      <c r="G123" s="13">
        <v>618.70000000000005</v>
      </c>
      <c r="H123" s="134">
        <v>0</v>
      </c>
      <c r="I123" s="129">
        <v>2</v>
      </c>
    </row>
    <row r="124" spans="1:9" ht="81" customHeight="1">
      <c r="A124" s="95">
        <v>3128</v>
      </c>
      <c r="B124" s="130" t="s">
        <v>1179</v>
      </c>
      <c r="C124" s="131" t="s">
        <v>825</v>
      </c>
      <c r="D124" s="126" t="s">
        <v>1180</v>
      </c>
      <c r="E124" s="126" t="s">
        <v>1181</v>
      </c>
      <c r="F124" s="108" t="s">
        <v>1182</v>
      </c>
      <c r="G124" s="224">
        <v>853.44</v>
      </c>
      <c r="H124" s="137">
        <v>0</v>
      </c>
      <c r="I124" s="129">
        <v>2</v>
      </c>
    </row>
    <row r="125" spans="1:9" ht="45">
      <c r="A125" s="97">
        <v>6054</v>
      </c>
      <c r="B125" s="130" t="s">
        <v>1183</v>
      </c>
      <c r="C125" s="131" t="s">
        <v>1184</v>
      </c>
      <c r="D125" s="126" t="s">
        <v>1185</v>
      </c>
      <c r="E125" s="126" t="s">
        <v>1186</v>
      </c>
      <c r="F125" s="312" t="s">
        <v>1187</v>
      </c>
      <c r="G125" s="118">
        <v>595.27</v>
      </c>
      <c r="H125" s="128">
        <v>0</v>
      </c>
      <c r="I125" s="129">
        <v>2</v>
      </c>
    </row>
    <row r="126" spans="1:9" ht="60">
      <c r="A126" s="47">
        <v>6065</v>
      </c>
      <c r="B126" s="130" t="s">
        <v>1188</v>
      </c>
      <c r="C126" s="131" t="s">
        <v>182</v>
      </c>
      <c r="D126" s="126" t="s">
        <v>1189</v>
      </c>
      <c r="E126" s="271" t="s">
        <v>1190</v>
      </c>
      <c r="F126" s="307" t="s">
        <v>1191</v>
      </c>
      <c r="G126" s="37">
        <v>752.59</v>
      </c>
      <c r="H126" s="134">
        <v>0</v>
      </c>
      <c r="I126" s="129">
        <v>2</v>
      </c>
    </row>
    <row r="127" spans="1:9" ht="30">
      <c r="A127" s="47">
        <v>5051</v>
      </c>
      <c r="B127" s="130" t="s">
        <v>1192</v>
      </c>
      <c r="C127" s="131" t="s">
        <v>339</v>
      </c>
      <c r="D127" s="132" t="s">
        <v>1193</v>
      </c>
      <c r="E127" s="271" t="s">
        <v>1194</v>
      </c>
      <c r="F127" s="133" t="s">
        <v>1195</v>
      </c>
      <c r="G127" s="13">
        <v>83.62</v>
      </c>
      <c r="H127" s="134">
        <v>177.14</v>
      </c>
      <c r="I127" s="129">
        <v>2</v>
      </c>
    </row>
    <row r="128" spans="1:9" ht="45">
      <c r="A128" s="47">
        <v>5069</v>
      </c>
      <c r="B128" s="130" t="s">
        <v>1196</v>
      </c>
      <c r="C128" s="131" t="s">
        <v>339</v>
      </c>
      <c r="D128" s="132" t="s">
        <v>1193</v>
      </c>
      <c r="E128" s="309"/>
      <c r="F128" s="133" t="s">
        <v>1197</v>
      </c>
      <c r="G128" s="13">
        <v>603.67999999999995</v>
      </c>
      <c r="H128" s="134">
        <v>540.37</v>
      </c>
      <c r="I128" s="129">
        <v>2</v>
      </c>
    </row>
    <row r="129" spans="1:9" ht="30">
      <c r="A129" s="47">
        <v>5048</v>
      </c>
      <c r="B129" s="130" t="s">
        <v>1198</v>
      </c>
      <c r="C129" s="131" t="s">
        <v>339</v>
      </c>
      <c r="D129" s="132" t="s">
        <v>1193</v>
      </c>
      <c r="E129" s="309"/>
      <c r="F129" s="133" t="s">
        <v>1199</v>
      </c>
      <c r="G129" s="13">
        <v>224.79</v>
      </c>
      <c r="H129" s="134">
        <v>16.600000000000001</v>
      </c>
      <c r="I129" s="129">
        <v>2</v>
      </c>
    </row>
    <row r="130" spans="1:9" ht="45">
      <c r="A130" s="47">
        <v>5052</v>
      </c>
      <c r="B130" s="144" t="s">
        <v>1200</v>
      </c>
      <c r="C130" s="131" t="s">
        <v>339</v>
      </c>
      <c r="D130" s="132" t="s">
        <v>1201</v>
      </c>
      <c r="E130" s="271" t="s">
        <v>1202</v>
      </c>
      <c r="F130" s="133" t="s">
        <v>1203</v>
      </c>
      <c r="G130" s="37">
        <v>434.62</v>
      </c>
      <c r="H130" s="134">
        <v>363.59</v>
      </c>
      <c r="I130" s="129">
        <v>2</v>
      </c>
    </row>
    <row r="131" spans="1:9" ht="45">
      <c r="A131" s="47">
        <v>5053</v>
      </c>
      <c r="B131" s="144" t="s">
        <v>1204</v>
      </c>
      <c r="C131" s="131" t="s">
        <v>339</v>
      </c>
      <c r="D131" s="132" t="s">
        <v>1201</v>
      </c>
      <c r="E131" s="309"/>
      <c r="F131" s="133" t="s">
        <v>1205</v>
      </c>
      <c r="G131" s="13">
        <v>501.75</v>
      </c>
      <c r="H131" s="134">
        <v>583.95000000000005</v>
      </c>
      <c r="I131" s="129">
        <v>2</v>
      </c>
    </row>
    <row r="132" spans="1:9" ht="30">
      <c r="A132" s="47">
        <v>5070</v>
      </c>
      <c r="B132" s="144" t="s">
        <v>1206</v>
      </c>
      <c r="C132" s="131" t="s">
        <v>339</v>
      </c>
      <c r="D132" s="132" t="s">
        <v>1201</v>
      </c>
      <c r="E132" s="309"/>
      <c r="F132" s="133" t="s">
        <v>1207</v>
      </c>
      <c r="G132" s="37">
        <v>351.4</v>
      </c>
      <c r="H132" s="134">
        <v>0</v>
      </c>
      <c r="I132" s="129">
        <v>2</v>
      </c>
    </row>
    <row r="133" spans="1:9" ht="45">
      <c r="A133" s="47">
        <v>4027</v>
      </c>
      <c r="B133" s="144" t="s">
        <v>1208</v>
      </c>
      <c r="C133" s="131" t="s">
        <v>129</v>
      </c>
      <c r="D133" s="132" t="s">
        <v>1209</v>
      </c>
      <c r="E133" s="271" t="s">
        <v>1210</v>
      </c>
      <c r="F133" s="133" t="s">
        <v>1211</v>
      </c>
      <c r="G133" s="37">
        <v>282.12</v>
      </c>
      <c r="H133" s="134">
        <v>355.38</v>
      </c>
      <c r="I133" s="129">
        <v>2</v>
      </c>
    </row>
    <row r="134" spans="1:9" ht="45">
      <c r="A134" s="47">
        <v>5003</v>
      </c>
      <c r="B134" s="144" t="s">
        <v>1212</v>
      </c>
      <c r="C134" s="131" t="s">
        <v>129</v>
      </c>
      <c r="D134" s="132" t="s">
        <v>1209</v>
      </c>
      <c r="E134" s="273"/>
      <c r="F134" s="133" t="s">
        <v>1213</v>
      </c>
      <c r="G134" s="13">
        <v>567.48</v>
      </c>
      <c r="H134" s="134">
        <v>424.29</v>
      </c>
      <c r="I134" s="129">
        <v>2</v>
      </c>
    </row>
    <row r="135" spans="1:9" ht="30">
      <c r="A135" s="47">
        <v>4028</v>
      </c>
      <c r="B135" s="144" t="s">
        <v>687</v>
      </c>
      <c r="C135" s="131" t="s">
        <v>129</v>
      </c>
      <c r="D135" s="126" t="s">
        <v>388</v>
      </c>
      <c r="E135" s="273" t="s">
        <v>1214</v>
      </c>
      <c r="F135" s="307" t="s">
        <v>1215</v>
      </c>
      <c r="G135" s="37">
        <v>408.82</v>
      </c>
      <c r="H135" s="134">
        <v>17</v>
      </c>
      <c r="I135" s="129">
        <v>2</v>
      </c>
    </row>
    <row r="136" spans="1:9" ht="30">
      <c r="A136" s="47">
        <v>4029</v>
      </c>
      <c r="B136" s="144" t="s">
        <v>1216</v>
      </c>
      <c r="C136" s="131" t="s">
        <v>942</v>
      </c>
      <c r="D136" s="126" t="s">
        <v>917</v>
      </c>
      <c r="E136" s="126" t="s">
        <v>789</v>
      </c>
      <c r="F136" s="307" t="s">
        <v>1217</v>
      </c>
      <c r="G136" s="37">
        <v>339.01</v>
      </c>
      <c r="H136" s="134">
        <v>0</v>
      </c>
      <c r="I136" s="129">
        <v>2</v>
      </c>
    </row>
    <row r="137" spans="1:9" ht="45">
      <c r="A137" s="47">
        <v>4031</v>
      </c>
      <c r="B137" s="144" t="s">
        <v>1218</v>
      </c>
      <c r="C137" s="131" t="s">
        <v>942</v>
      </c>
      <c r="D137" s="126" t="s">
        <v>1219</v>
      </c>
      <c r="E137" s="126" t="s">
        <v>1220</v>
      </c>
      <c r="F137" s="307" t="s">
        <v>1221</v>
      </c>
      <c r="G137" s="13">
        <v>382.79</v>
      </c>
      <c r="H137" s="134">
        <v>774.46</v>
      </c>
      <c r="I137" s="129">
        <v>2</v>
      </c>
    </row>
    <row r="138" spans="1:9" ht="30">
      <c r="A138" s="47">
        <v>4032</v>
      </c>
      <c r="B138" s="144" t="s">
        <v>1222</v>
      </c>
      <c r="C138" s="131" t="s">
        <v>129</v>
      </c>
      <c r="D138" s="126" t="s">
        <v>1223</v>
      </c>
      <c r="E138" s="271" t="s">
        <v>1224</v>
      </c>
      <c r="F138" s="307" t="s">
        <v>1225</v>
      </c>
      <c r="G138" s="13">
        <v>255.91</v>
      </c>
      <c r="H138" s="134">
        <v>369.27</v>
      </c>
      <c r="I138" s="129">
        <v>2</v>
      </c>
    </row>
    <row r="139" spans="1:9" ht="30">
      <c r="A139" s="47">
        <v>4037</v>
      </c>
      <c r="B139" s="144" t="s">
        <v>693</v>
      </c>
      <c r="C139" s="131" t="s">
        <v>942</v>
      </c>
      <c r="D139" s="132" t="s">
        <v>1189</v>
      </c>
      <c r="E139" s="271" t="s">
        <v>1226</v>
      </c>
      <c r="F139" s="133" t="s">
        <v>1227</v>
      </c>
      <c r="G139" s="13">
        <v>336.93</v>
      </c>
      <c r="H139" s="134">
        <v>371.99</v>
      </c>
      <c r="I139" s="129">
        <v>2</v>
      </c>
    </row>
    <row r="140" spans="1:9" ht="60">
      <c r="A140" s="47">
        <v>4034</v>
      </c>
      <c r="B140" s="144" t="s">
        <v>1228</v>
      </c>
      <c r="C140" s="131" t="s">
        <v>942</v>
      </c>
      <c r="D140" s="132" t="s">
        <v>1189</v>
      </c>
      <c r="E140" s="309"/>
      <c r="F140" s="133" t="s">
        <v>1229</v>
      </c>
      <c r="G140" s="13">
        <v>616.67999999999995</v>
      </c>
      <c r="H140" s="134">
        <v>770.86</v>
      </c>
      <c r="I140" s="129">
        <v>2</v>
      </c>
    </row>
    <row r="141" spans="1:9" ht="45">
      <c r="A141" s="47">
        <v>4035</v>
      </c>
      <c r="B141" s="144" t="s">
        <v>1230</v>
      </c>
      <c r="C141" s="131" t="s">
        <v>942</v>
      </c>
      <c r="D141" s="132" t="s">
        <v>1189</v>
      </c>
      <c r="E141" s="273"/>
      <c r="F141" s="133" t="s">
        <v>1231</v>
      </c>
      <c r="G141" s="13">
        <v>437.79</v>
      </c>
      <c r="H141" s="134">
        <v>290.5</v>
      </c>
      <c r="I141" s="129">
        <v>2</v>
      </c>
    </row>
    <row r="142" spans="1:9" ht="30">
      <c r="A142" s="47">
        <v>4036</v>
      </c>
      <c r="B142" s="144" t="s">
        <v>1232</v>
      </c>
      <c r="C142" s="131" t="s">
        <v>942</v>
      </c>
      <c r="D142" s="126" t="s">
        <v>1233</v>
      </c>
      <c r="E142" s="273" t="s">
        <v>1234</v>
      </c>
      <c r="F142" s="307" t="s">
        <v>1235</v>
      </c>
      <c r="G142" s="13">
        <v>456.97</v>
      </c>
      <c r="H142" s="134">
        <v>0</v>
      </c>
      <c r="I142" s="129">
        <v>2</v>
      </c>
    </row>
    <row r="143" spans="1:9" ht="45">
      <c r="A143" s="47">
        <v>6070</v>
      </c>
      <c r="B143" s="144" t="s">
        <v>1236</v>
      </c>
      <c r="C143" s="131" t="s">
        <v>825</v>
      </c>
      <c r="D143" s="126" t="s">
        <v>1237</v>
      </c>
      <c r="E143" s="126" t="s">
        <v>1238</v>
      </c>
      <c r="F143" s="307" t="s">
        <v>1239</v>
      </c>
      <c r="G143" s="13">
        <v>737.55</v>
      </c>
      <c r="H143" s="134">
        <v>0</v>
      </c>
      <c r="I143" s="129">
        <v>2</v>
      </c>
    </row>
    <row r="144" spans="1:9" ht="45">
      <c r="A144" s="47">
        <v>6072</v>
      </c>
      <c r="B144" s="144" t="s">
        <v>1240</v>
      </c>
      <c r="C144" s="131" t="s">
        <v>865</v>
      </c>
      <c r="D144" s="126" t="s">
        <v>1241</v>
      </c>
      <c r="E144" s="126" t="s">
        <v>1242</v>
      </c>
      <c r="F144" s="307" t="s">
        <v>1243</v>
      </c>
      <c r="G144" s="37">
        <v>506.78</v>
      </c>
      <c r="H144" s="134">
        <v>0</v>
      </c>
      <c r="I144" s="129">
        <v>2</v>
      </c>
    </row>
    <row r="145" spans="1:9" ht="30">
      <c r="A145" s="47">
        <v>3059</v>
      </c>
      <c r="B145" s="144" t="s">
        <v>1244</v>
      </c>
      <c r="C145" s="131" t="s">
        <v>243</v>
      </c>
      <c r="D145" s="126" t="s">
        <v>1245</v>
      </c>
      <c r="E145" s="126" t="s">
        <v>1246</v>
      </c>
      <c r="F145" s="307" t="s">
        <v>1247</v>
      </c>
      <c r="G145" s="37">
        <v>477.93</v>
      </c>
      <c r="H145" s="134">
        <v>0</v>
      </c>
      <c r="I145" s="129">
        <v>2</v>
      </c>
    </row>
    <row r="146" spans="1:9" ht="30">
      <c r="A146" s="47">
        <v>3066</v>
      </c>
      <c r="B146" s="144" t="s">
        <v>1248</v>
      </c>
      <c r="C146" s="131" t="s">
        <v>243</v>
      </c>
      <c r="D146" s="126" t="s">
        <v>1249</v>
      </c>
      <c r="E146" s="126" t="s">
        <v>1246</v>
      </c>
      <c r="F146" s="307" t="s">
        <v>1250</v>
      </c>
      <c r="G146" s="37">
        <v>504.87</v>
      </c>
      <c r="H146" s="134">
        <v>0</v>
      </c>
      <c r="I146" s="129">
        <v>2</v>
      </c>
    </row>
    <row r="147" spans="1:9" ht="30">
      <c r="A147" s="47">
        <v>1071</v>
      </c>
      <c r="B147" s="144" t="s">
        <v>701</v>
      </c>
      <c r="C147" s="131" t="s">
        <v>123</v>
      </c>
      <c r="D147" s="126" t="s">
        <v>431</v>
      </c>
      <c r="E147" s="271" t="s">
        <v>1251</v>
      </c>
      <c r="F147" s="307" t="s">
        <v>1252</v>
      </c>
      <c r="G147" s="13">
        <v>289.02</v>
      </c>
      <c r="H147" s="134">
        <v>0</v>
      </c>
      <c r="I147" s="129">
        <v>2</v>
      </c>
    </row>
    <row r="148" spans="1:9" ht="45">
      <c r="A148" s="47">
        <v>5029</v>
      </c>
      <c r="B148" s="144" t="s">
        <v>1253</v>
      </c>
      <c r="C148" s="131" t="s">
        <v>339</v>
      </c>
      <c r="D148" s="132" t="s">
        <v>1254</v>
      </c>
      <c r="E148" s="271" t="s">
        <v>1255</v>
      </c>
      <c r="F148" s="133" t="s">
        <v>1256</v>
      </c>
      <c r="G148" s="13">
        <v>616.67999999999995</v>
      </c>
      <c r="H148" s="134">
        <v>0</v>
      </c>
      <c r="I148" s="129">
        <v>2</v>
      </c>
    </row>
    <row r="149" spans="1:9" ht="75">
      <c r="A149" s="47">
        <v>5077</v>
      </c>
      <c r="B149" s="144" t="s">
        <v>1257</v>
      </c>
      <c r="C149" s="131" t="s">
        <v>339</v>
      </c>
      <c r="D149" s="132" t="s">
        <v>1254</v>
      </c>
      <c r="E149" s="273"/>
      <c r="F149" s="133" t="s">
        <v>1258</v>
      </c>
      <c r="G149" s="37">
        <v>660.54</v>
      </c>
      <c r="H149" s="134">
        <v>0</v>
      </c>
      <c r="I149" s="129">
        <v>2</v>
      </c>
    </row>
    <row r="150" spans="1:9" ht="45">
      <c r="A150" s="47">
        <v>5030</v>
      </c>
      <c r="B150" s="144" t="s">
        <v>1259</v>
      </c>
      <c r="C150" s="315" t="s">
        <v>339</v>
      </c>
      <c r="D150" s="271" t="s">
        <v>1260</v>
      </c>
      <c r="E150" s="309" t="s">
        <v>865</v>
      </c>
      <c r="F150" s="307" t="s">
        <v>1261</v>
      </c>
      <c r="G150" s="13">
        <v>171.54</v>
      </c>
      <c r="H150" s="134">
        <v>253.92</v>
      </c>
      <c r="I150" s="129">
        <v>2</v>
      </c>
    </row>
    <row r="151" spans="1:9" ht="45">
      <c r="A151" s="47">
        <v>5031</v>
      </c>
      <c r="B151" s="322" t="s">
        <v>1262</v>
      </c>
      <c r="C151" s="131" t="s">
        <v>339</v>
      </c>
      <c r="D151" s="132" t="s">
        <v>1263</v>
      </c>
      <c r="E151" s="271" t="s">
        <v>1264</v>
      </c>
      <c r="F151" s="133" t="s">
        <v>1265</v>
      </c>
      <c r="G151" s="13">
        <v>522.38</v>
      </c>
      <c r="H151" s="134">
        <v>0</v>
      </c>
      <c r="I151" s="129">
        <v>2</v>
      </c>
    </row>
    <row r="152" spans="1:9" ht="30">
      <c r="A152" s="47">
        <v>5078</v>
      </c>
      <c r="B152" s="322" t="s">
        <v>1266</v>
      </c>
      <c r="C152" s="131" t="s">
        <v>339</v>
      </c>
      <c r="D152" s="132" t="s">
        <v>1263</v>
      </c>
      <c r="E152" s="309"/>
      <c r="F152" s="133" t="s">
        <v>1267</v>
      </c>
      <c r="G152" s="37">
        <v>362.17</v>
      </c>
      <c r="H152" s="134">
        <v>0</v>
      </c>
      <c r="I152" s="129">
        <v>2</v>
      </c>
    </row>
    <row r="153" spans="1:9" ht="45">
      <c r="A153" s="47">
        <v>4005</v>
      </c>
      <c r="B153" s="144" t="s">
        <v>1268</v>
      </c>
      <c r="C153" s="124" t="s">
        <v>133</v>
      </c>
      <c r="D153" s="125" t="s">
        <v>1269</v>
      </c>
      <c r="E153" s="271" t="s">
        <v>1270</v>
      </c>
      <c r="F153" s="133" t="s">
        <v>1271</v>
      </c>
      <c r="G153" s="37">
        <v>665.6</v>
      </c>
      <c r="H153" s="134">
        <v>0</v>
      </c>
      <c r="I153" s="129">
        <v>2</v>
      </c>
    </row>
    <row r="154" spans="1:9" ht="30">
      <c r="A154" s="47">
        <v>4070</v>
      </c>
      <c r="B154" s="144" t="s">
        <v>1272</v>
      </c>
      <c r="C154" s="124" t="s">
        <v>133</v>
      </c>
      <c r="D154" s="125" t="s">
        <v>1269</v>
      </c>
      <c r="E154" s="273"/>
      <c r="F154" s="133" t="s">
        <v>1273</v>
      </c>
      <c r="G154" s="37">
        <v>79.45</v>
      </c>
      <c r="H154" s="134">
        <v>186.02</v>
      </c>
      <c r="I154" s="129">
        <v>2</v>
      </c>
    </row>
    <row r="155" spans="1:9" ht="30">
      <c r="A155" s="47">
        <v>9029</v>
      </c>
      <c r="B155" s="144" t="s">
        <v>1274</v>
      </c>
      <c r="C155" s="131" t="s">
        <v>439</v>
      </c>
      <c r="D155" s="126" t="s">
        <v>1275</v>
      </c>
      <c r="E155" s="273" t="s">
        <v>1163</v>
      </c>
      <c r="F155" s="307" t="s">
        <v>1276</v>
      </c>
      <c r="G155" s="274">
        <v>324.7</v>
      </c>
      <c r="H155" s="134">
        <v>19.8</v>
      </c>
      <c r="I155" s="129">
        <v>2</v>
      </c>
    </row>
    <row r="156" spans="1:9" ht="30">
      <c r="A156" s="47">
        <v>9030</v>
      </c>
      <c r="B156" s="144" t="s">
        <v>1277</v>
      </c>
      <c r="C156" s="131" t="s">
        <v>439</v>
      </c>
      <c r="D156" s="126" t="s">
        <v>950</v>
      </c>
      <c r="E156" s="126" t="s">
        <v>362</v>
      </c>
      <c r="F156" s="307" t="s">
        <v>1278</v>
      </c>
      <c r="G156" s="37">
        <v>375.55</v>
      </c>
      <c r="H156" s="134">
        <v>0</v>
      </c>
      <c r="I156" s="129">
        <v>2</v>
      </c>
    </row>
    <row r="157" spans="1:9" ht="30">
      <c r="A157" s="47">
        <v>9031</v>
      </c>
      <c r="B157" s="144" t="s">
        <v>1279</v>
      </c>
      <c r="C157" s="131" t="s">
        <v>439</v>
      </c>
      <c r="D157" s="126" t="s">
        <v>1189</v>
      </c>
      <c r="E157" s="126" t="s">
        <v>1280</v>
      </c>
      <c r="F157" s="307" t="s">
        <v>1281</v>
      </c>
      <c r="G157" s="49">
        <v>161.36000000000001</v>
      </c>
      <c r="H157" s="134">
        <v>0</v>
      </c>
      <c r="I157" s="129">
        <v>2</v>
      </c>
    </row>
    <row r="158" spans="1:9" ht="30">
      <c r="A158" s="47">
        <v>9032</v>
      </c>
      <c r="B158" s="144" t="s">
        <v>1282</v>
      </c>
      <c r="C158" s="131" t="s">
        <v>439</v>
      </c>
      <c r="D158" s="126" t="s">
        <v>1283</v>
      </c>
      <c r="E158" s="126" t="s">
        <v>1280</v>
      </c>
      <c r="F158" s="307" t="s">
        <v>1284</v>
      </c>
      <c r="G158" s="13">
        <v>214.6</v>
      </c>
      <c r="H158" s="134">
        <v>0</v>
      </c>
      <c r="I158" s="129">
        <v>2</v>
      </c>
    </row>
    <row r="159" spans="1:9" ht="30">
      <c r="A159" s="47">
        <v>9033</v>
      </c>
      <c r="B159" s="144" t="s">
        <v>1285</v>
      </c>
      <c r="C159" s="131" t="s">
        <v>439</v>
      </c>
      <c r="D159" s="126" t="s">
        <v>1286</v>
      </c>
      <c r="E159" s="126" t="s">
        <v>1280</v>
      </c>
      <c r="F159" s="307" t="s">
        <v>1287</v>
      </c>
      <c r="G159" s="13">
        <v>375.35</v>
      </c>
      <c r="H159" s="134">
        <v>0</v>
      </c>
      <c r="I159" s="129">
        <v>2</v>
      </c>
    </row>
    <row r="160" spans="1:9" ht="45">
      <c r="A160" s="47">
        <v>3079</v>
      </c>
      <c r="B160" s="144" t="s">
        <v>1288</v>
      </c>
      <c r="C160" s="131" t="s">
        <v>825</v>
      </c>
      <c r="D160" s="126" t="s">
        <v>1289</v>
      </c>
      <c r="E160" s="126" t="s">
        <v>1290</v>
      </c>
      <c r="F160" s="307" t="s">
        <v>1291</v>
      </c>
      <c r="G160" s="13">
        <v>607.83000000000004</v>
      </c>
      <c r="H160" s="134">
        <v>0</v>
      </c>
      <c r="I160" s="129">
        <v>2</v>
      </c>
    </row>
    <row r="161" spans="1:9" ht="60">
      <c r="A161" s="47">
        <v>3089</v>
      </c>
      <c r="B161" s="144" t="s">
        <v>1292</v>
      </c>
      <c r="C161" s="131" t="s">
        <v>825</v>
      </c>
      <c r="D161" s="126" t="s">
        <v>1293</v>
      </c>
      <c r="E161" s="126" t="s">
        <v>1294</v>
      </c>
      <c r="F161" s="307" t="s">
        <v>1295</v>
      </c>
      <c r="G161" s="13">
        <v>884.92</v>
      </c>
      <c r="H161" s="134">
        <v>0</v>
      </c>
      <c r="I161" s="129">
        <v>2</v>
      </c>
    </row>
    <row r="162" spans="1:9" ht="45">
      <c r="A162" s="47">
        <v>3121</v>
      </c>
      <c r="B162" s="106" t="s">
        <v>1296</v>
      </c>
      <c r="C162" s="48" t="s">
        <v>825</v>
      </c>
      <c r="D162" s="35" t="s">
        <v>1297</v>
      </c>
      <c r="E162" s="43">
        <v>768</v>
      </c>
      <c r="F162" s="12" t="s">
        <v>1298</v>
      </c>
      <c r="G162" s="274">
        <v>291.52</v>
      </c>
      <c r="H162" s="134">
        <v>0</v>
      </c>
      <c r="I162" s="129">
        <v>2</v>
      </c>
    </row>
    <row r="163" spans="1:9" ht="75">
      <c r="A163" s="47">
        <v>7085</v>
      </c>
      <c r="B163" s="144" t="s">
        <v>1299</v>
      </c>
      <c r="C163" s="131" t="s">
        <v>1300</v>
      </c>
      <c r="D163" s="132" t="s">
        <v>1301</v>
      </c>
      <c r="E163" s="271" t="s">
        <v>1302</v>
      </c>
      <c r="F163" s="133" t="s">
        <v>1303</v>
      </c>
      <c r="G163" s="13">
        <v>1154.43</v>
      </c>
      <c r="H163" s="134">
        <v>521.46</v>
      </c>
      <c r="I163" s="129">
        <v>2</v>
      </c>
    </row>
    <row r="164" spans="1:9" ht="60">
      <c r="A164" s="47">
        <v>7123</v>
      </c>
      <c r="B164" s="144" t="s">
        <v>1304</v>
      </c>
      <c r="C164" s="131" t="s">
        <v>1300</v>
      </c>
      <c r="D164" s="132" t="s">
        <v>1301</v>
      </c>
      <c r="E164" s="273"/>
      <c r="F164" s="133" t="s">
        <v>1305</v>
      </c>
      <c r="G164" s="37">
        <v>870.73</v>
      </c>
      <c r="H164" s="134">
        <v>0</v>
      </c>
      <c r="I164" s="129">
        <v>2</v>
      </c>
    </row>
    <row r="165" spans="1:9" ht="15">
      <c r="A165" s="47">
        <v>5059</v>
      </c>
      <c r="B165" s="144" t="s">
        <v>1306</v>
      </c>
      <c r="C165" s="131" t="s">
        <v>339</v>
      </c>
      <c r="D165" s="126" t="s">
        <v>267</v>
      </c>
      <c r="E165" s="273" t="s">
        <v>1307</v>
      </c>
      <c r="F165" s="307" t="s">
        <v>1308</v>
      </c>
      <c r="G165" s="13">
        <v>163.76</v>
      </c>
      <c r="H165" s="134">
        <v>0</v>
      </c>
      <c r="I165" s="129">
        <v>2</v>
      </c>
    </row>
    <row r="166" spans="1:9" ht="15">
      <c r="A166" s="47">
        <v>5060</v>
      </c>
      <c r="B166" s="144" t="s">
        <v>1309</v>
      </c>
      <c r="C166" s="131" t="s">
        <v>339</v>
      </c>
      <c r="D166" s="126" t="s">
        <v>493</v>
      </c>
      <c r="E166" s="126" t="s">
        <v>1307</v>
      </c>
      <c r="F166" s="307" t="s">
        <v>1310</v>
      </c>
      <c r="G166" s="37">
        <v>21.59</v>
      </c>
      <c r="H166" s="134">
        <v>0</v>
      </c>
      <c r="I166" s="129">
        <v>2</v>
      </c>
    </row>
    <row r="167" spans="1:9" ht="15">
      <c r="A167" s="47">
        <v>5061</v>
      </c>
      <c r="B167" s="144" t="s">
        <v>1311</v>
      </c>
      <c r="C167" s="131" t="s">
        <v>339</v>
      </c>
      <c r="D167" s="126" t="s">
        <v>763</v>
      </c>
      <c r="E167" s="126" t="s">
        <v>1307</v>
      </c>
      <c r="F167" s="307" t="s">
        <v>294</v>
      </c>
      <c r="G167" s="37">
        <v>50.22</v>
      </c>
      <c r="H167" s="134">
        <v>0</v>
      </c>
      <c r="I167" s="129">
        <v>2</v>
      </c>
    </row>
    <row r="168" spans="1:9" ht="30">
      <c r="A168" s="47">
        <v>7091</v>
      </c>
      <c r="B168" s="144" t="s">
        <v>1312</v>
      </c>
      <c r="C168" s="131" t="s">
        <v>240</v>
      </c>
      <c r="D168" s="126" t="s">
        <v>1313</v>
      </c>
      <c r="E168" s="126" t="s">
        <v>1314</v>
      </c>
      <c r="F168" s="307" t="s">
        <v>1315</v>
      </c>
      <c r="G168" s="37">
        <v>424</v>
      </c>
      <c r="H168" s="134">
        <v>13.26</v>
      </c>
      <c r="I168" s="129">
        <v>2</v>
      </c>
    </row>
    <row r="169" spans="1:9" ht="45">
      <c r="A169" s="47">
        <v>3047</v>
      </c>
      <c r="B169" s="144" t="s">
        <v>1316</v>
      </c>
      <c r="C169" s="131" t="s">
        <v>825</v>
      </c>
      <c r="D169" s="126" t="s">
        <v>1317</v>
      </c>
      <c r="E169" s="126" t="s">
        <v>1019</v>
      </c>
      <c r="F169" s="307" t="s">
        <v>1318</v>
      </c>
      <c r="G169" s="37">
        <v>702.98</v>
      </c>
      <c r="H169" s="134">
        <v>0</v>
      </c>
      <c r="I169" s="129">
        <v>2</v>
      </c>
    </row>
    <row r="170" spans="1:9" ht="45">
      <c r="A170" s="47">
        <v>3102</v>
      </c>
      <c r="B170" s="144" t="s">
        <v>1319</v>
      </c>
      <c r="C170" s="131" t="s">
        <v>825</v>
      </c>
      <c r="D170" s="126" t="s">
        <v>333</v>
      </c>
      <c r="E170" s="126" t="s">
        <v>1320</v>
      </c>
      <c r="F170" s="307" t="s">
        <v>1321</v>
      </c>
      <c r="G170" s="274">
        <v>629.79</v>
      </c>
      <c r="H170" s="134">
        <v>0</v>
      </c>
      <c r="I170" s="129">
        <v>2</v>
      </c>
    </row>
    <row r="171" spans="1:9" ht="75">
      <c r="A171" s="47">
        <v>3106</v>
      </c>
      <c r="B171" s="144" t="s">
        <v>1322</v>
      </c>
      <c r="C171" s="131" t="s">
        <v>243</v>
      </c>
      <c r="D171" s="268" t="s">
        <v>1323</v>
      </c>
      <c r="E171" s="268">
        <v>727</v>
      </c>
      <c r="F171" s="307" t="s">
        <v>1324</v>
      </c>
      <c r="G171" s="13">
        <v>913.67</v>
      </c>
      <c r="H171" s="134">
        <v>0</v>
      </c>
      <c r="I171" s="129">
        <v>2</v>
      </c>
    </row>
    <row r="172" spans="1:9" ht="105">
      <c r="A172" s="47">
        <v>3107</v>
      </c>
      <c r="B172" s="144" t="s">
        <v>1325</v>
      </c>
      <c r="C172" s="131" t="s">
        <v>243</v>
      </c>
      <c r="D172" s="126" t="s">
        <v>1326</v>
      </c>
      <c r="E172" s="126" t="s">
        <v>1327</v>
      </c>
      <c r="F172" s="307" t="s">
        <v>1328</v>
      </c>
      <c r="G172" s="37">
        <v>1414.74</v>
      </c>
      <c r="H172" s="134">
        <v>0</v>
      </c>
      <c r="I172" s="129">
        <v>2</v>
      </c>
    </row>
    <row r="173" spans="1:9" ht="119.25" customHeight="1">
      <c r="A173" s="47">
        <v>3108</v>
      </c>
      <c r="B173" s="144" t="s">
        <v>1329</v>
      </c>
      <c r="C173" s="131" t="s">
        <v>243</v>
      </c>
      <c r="D173" s="126" t="s">
        <v>1330</v>
      </c>
      <c r="E173" s="126" t="s">
        <v>1331</v>
      </c>
      <c r="F173" s="307" t="s">
        <v>1332</v>
      </c>
      <c r="G173" s="13">
        <v>1573.2</v>
      </c>
      <c r="H173" s="134">
        <v>0</v>
      </c>
      <c r="I173" s="129">
        <v>2</v>
      </c>
    </row>
    <row r="174" spans="1:9" ht="75">
      <c r="A174" s="47">
        <v>3112</v>
      </c>
      <c r="B174" s="144" t="s">
        <v>1333</v>
      </c>
      <c r="C174" s="131" t="s">
        <v>349</v>
      </c>
      <c r="D174" s="126" t="s">
        <v>1334</v>
      </c>
      <c r="E174" s="126" t="s">
        <v>1335</v>
      </c>
      <c r="F174" s="307" t="s">
        <v>1336</v>
      </c>
      <c r="G174" s="37">
        <v>1002.02</v>
      </c>
      <c r="H174" s="134">
        <v>0</v>
      </c>
      <c r="I174" s="129">
        <v>2</v>
      </c>
    </row>
    <row r="175" spans="1:9" ht="30">
      <c r="A175" s="47">
        <v>7102</v>
      </c>
      <c r="B175" s="144" t="s">
        <v>1337</v>
      </c>
      <c r="C175" s="131" t="s">
        <v>942</v>
      </c>
      <c r="D175" s="126" t="s">
        <v>1338</v>
      </c>
      <c r="E175" s="126" t="s">
        <v>1339</v>
      </c>
      <c r="F175" s="307" t="s">
        <v>1340</v>
      </c>
      <c r="G175" s="37">
        <v>478.74</v>
      </c>
      <c r="H175" s="134">
        <v>147.81</v>
      </c>
      <c r="I175" s="129">
        <v>2</v>
      </c>
    </row>
    <row r="176" spans="1:9" ht="60">
      <c r="A176" s="47">
        <v>7103</v>
      </c>
      <c r="B176" s="144" t="s">
        <v>1341</v>
      </c>
      <c r="C176" s="131" t="s">
        <v>942</v>
      </c>
      <c r="D176" s="126" t="s">
        <v>1342</v>
      </c>
      <c r="E176" s="126" t="s">
        <v>1343</v>
      </c>
      <c r="F176" s="307" t="s">
        <v>1344</v>
      </c>
      <c r="G176" s="13">
        <v>980.51</v>
      </c>
      <c r="H176" s="134">
        <v>0</v>
      </c>
      <c r="I176" s="129">
        <v>2</v>
      </c>
    </row>
    <row r="177" spans="1:9" ht="45">
      <c r="A177" s="47">
        <v>7104</v>
      </c>
      <c r="B177" s="144" t="s">
        <v>1345</v>
      </c>
      <c r="C177" s="131" t="s">
        <v>942</v>
      </c>
      <c r="D177" s="126" t="s">
        <v>1346</v>
      </c>
      <c r="E177" s="126" t="s">
        <v>1339</v>
      </c>
      <c r="F177" s="307" t="s">
        <v>1347</v>
      </c>
      <c r="G177" s="13">
        <v>577.39</v>
      </c>
      <c r="H177" s="134">
        <v>146.63</v>
      </c>
      <c r="I177" s="129">
        <v>2</v>
      </c>
    </row>
    <row r="178" spans="1:9" ht="30">
      <c r="A178" s="47">
        <v>7105</v>
      </c>
      <c r="B178" s="144" t="s">
        <v>1348</v>
      </c>
      <c r="C178" s="131" t="s">
        <v>942</v>
      </c>
      <c r="D178" s="126" t="s">
        <v>1349</v>
      </c>
      <c r="E178" s="126" t="s">
        <v>1350</v>
      </c>
      <c r="F178" s="307" t="s">
        <v>1351</v>
      </c>
      <c r="G178" s="13">
        <v>296.7</v>
      </c>
      <c r="H178" s="134">
        <v>0</v>
      </c>
      <c r="I178" s="129">
        <v>2</v>
      </c>
    </row>
    <row r="179" spans="1:9" ht="30">
      <c r="A179" s="47">
        <v>7106</v>
      </c>
      <c r="B179" s="144" t="s">
        <v>1352</v>
      </c>
      <c r="C179" s="131" t="s">
        <v>942</v>
      </c>
      <c r="D179" s="126" t="s">
        <v>1353</v>
      </c>
      <c r="E179" s="126" t="s">
        <v>1350</v>
      </c>
      <c r="F179" s="307" t="s">
        <v>1354</v>
      </c>
      <c r="G179" s="13">
        <v>512.27</v>
      </c>
      <c r="H179" s="134">
        <v>0</v>
      </c>
      <c r="I179" s="129">
        <v>2</v>
      </c>
    </row>
    <row r="180" spans="1:9" ht="75">
      <c r="A180" s="47">
        <v>7107</v>
      </c>
      <c r="B180" s="144" t="s">
        <v>1355</v>
      </c>
      <c r="C180" s="131" t="s">
        <v>942</v>
      </c>
      <c r="D180" s="126" t="s">
        <v>1356</v>
      </c>
      <c r="E180" s="126" t="s">
        <v>1357</v>
      </c>
      <c r="F180" s="307" t="s">
        <v>1358</v>
      </c>
      <c r="G180" s="13">
        <v>1211.3</v>
      </c>
      <c r="H180" s="134">
        <v>0</v>
      </c>
      <c r="I180" s="129">
        <v>2</v>
      </c>
    </row>
    <row r="181" spans="1:9" ht="30">
      <c r="A181" s="47">
        <v>7108</v>
      </c>
      <c r="B181" s="144" t="s">
        <v>1359</v>
      </c>
      <c r="C181" s="131" t="s">
        <v>1300</v>
      </c>
      <c r="D181" s="126" t="s">
        <v>1360</v>
      </c>
      <c r="E181" s="126" t="s">
        <v>1361</v>
      </c>
      <c r="F181" s="307" t="s">
        <v>1362</v>
      </c>
      <c r="G181" s="37">
        <v>312.27</v>
      </c>
      <c r="H181" s="134">
        <v>0</v>
      </c>
      <c r="I181" s="129">
        <v>2</v>
      </c>
    </row>
    <row r="182" spans="1:9" ht="45">
      <c r="A182" s="47">
        <v>7109</v>
      </c>
      <c r="B182" s="144" t="s">
        <v>1363</v>
      </c>
      <c r="C182" s="131" t="s">
        <v>1300</v>
      </c>
      <c r="D182" s="126" t="s">
        <v>1364</v>
      </c>
      <c r="E182" s="126" t="s">
        <v>1365</v>
      </c>
      <c r="F182" s="307" t="s">
        <v>1366</v>
      </c>
      <c r="G182" s="13">
        <v>501.07</v>
      </c>
      <c r="H182" s="134">
        <v>0</v>
      </c>
      <c r="I182" s="129">
        <v>2</v>
      </c>
    </row>
    <row r="183" spans="1:9" ht="30">
      <c r="A183" s="47">
        <v>7110</v>
      </c>
      <c r="B183" s="144" t="s">
        <v>1367</v>
      </c>
      <c r="C183" s="131" t="s">
        <v>1300</v>
      </c>
      <c r="D183" s="126" t="s">
        <v>1368</v>
      </c>
      <c r="E183" s="126" t="s">
        <v>847</v>
      </c>
      <c r="F183" s="307" t="s">
        <v>1369</v>
      </c>
      <c r="G183" s="13">
        <v>401.07</v>
      </c>
      <c r="H183" s="134">
        <v>0</v>
      </c>
      <c r="I183" s="129">
        <v>2</v>
      </c>
    </row>
    <row r="184" spans="1:9" ht="45">
      <c r="A184" s="47">
        <v>7111</v>
      </c>
      <c r="B184" s="144" t="s">
        <v>1370</v>
      </c>
      <c r="C184" s="131" t="s">
        <v>1300</v>
      </c>
      <c r="D184" s="126" t="s">
        <v>1371</v>
      </c>
      <c r="E184" s="126" t="s">
        <v>1372</v>
      </c>
      <c r="F184" s="307" t="s">
        <v>1373</v>
      </c>
      <c r="G184" s="274">
        <v>557.75</v>
      </c>
      <c r="H184" s="134">
        <v>0</v>
      </c>
      <c r="I184" s="129">
        <v>2</v>
      </c>
    </row>
    <row r="185" spans="1:9" ht="45">
      <c r="A185" s="47">
        <v>7114</v>
      </c>
      <c r="B185" s="144" t="s">
        <v>1374</v>
      </c>
      <c r="C185" s="131" t="s">
        <v>942</v>
      </c>
      <c r="D185" s="126" t="s">
        <v>1375</v>
      </c>
      <c r="E185" s="126" t="s">
        <v>1350</v>
      </c>
      <c r="F185" s="307" t="s">
        <v>1376</v>
      </c>
      <c r="G185" s="37">
        <v>597.04</v>
      </c>
      <c r="H185" s="134">
        <v>0</v>
      </c>
      <c r="I185" s="129">
        <v>2</v>
      </c>
    </row>
    <row r="186" spans="1:9" ht="45">
      <c r="A186" s="47">
        <v>7115</v>
      </c>
      <c r="B186" s="144" t="s">
        <v>1377</v>
      </c>
      <c r="C186" s="131" t="s">
        <v>942</v>
      </c>
      <c r="D186" s="126" t="s">
        <v>1378</v>
      </c>
      <c r="E186" s="126" t="s">
        <v>1379</v>
      </c>
      <c r="F186" s="307" t="s">
        <v>1380</v>
      </c>
      <c r="G186" s="37">
        <v>416.16</v>
      </c>
      <c r="H186" s="134">
        <v>0</v>
      </c>
      <c r="I186" s="129">
        <v>2</v>
      </c>
    </row>
    <row r="187" spans="1:9" ht="30">
      <c r="A187" s="47">
        <v>7116</v>
      </c>
      <c r="B187" s="144" t="s">
        <v>1381</v>
      </c>
      <c r="C187" s="131" t="s">
        <v>942</v>
      </c>
      <c r="D187" s="126" t="s">
        <v>1382</v>
      </c>
      <c r="E187" s="126" t="s">
        <v>756</v>
      </c>
      <c r="F187" s="307" t="s">
        <v>1383</v>
      </c>
      <c r="G187" s="37">
        <v>316.99</v>
      </c>
      <c r="H187" s="134">
        <v>0</v>
      </c>
      <c r="I187" s="129">
        <v>2</v>
      </c>
    </row>
    <row r="188" spans="1:9" ht="45">
      <c r="A188" s="47">
        <v>7117</v>
      </c>
      <c r="B188" s="144" t="s">
        <v>1384</v>
      </c>
      <c r="C188" s="131" t="s">
        <v>942</v>
      </c>
      <c r="D188" s="126" t="s">
        <v>1385</v>
      </c>
      <c r="E188" s="126" t="s">
        <v>756</v>
      </c>
      <c r="F188" s="307" t="s">
        <v>1386</v>
      </c>
      <c r="G188" s="37">
        <v>624.21</v>
      </c>
      <c r="H188" s="134">
        <v>0</v>
      </c>
      <c r="I188" s="129">
        <v>2</v>
      </c>
    </row>
    <row r="189" spans="1:9" ht="30">
      <c r="A189" s="47">
        <v>7118</v>
      </c>
      <c r="B189" s="144" t="s">
        <v>1387</v>
      </c>
      <c r="C189" s="131" t="s">
        <v>942</v>
      </c>
      <c r="D189" s="126" t="s">
        <v>1388</v>
      </c>
      <c r="E189" s="126" t="s">
        <v>1389</v>
      </c>
      <c r="F189" s="307" t="s">
        <v>1390</v>
      </c>
      <c r="G189" s="13">
        <v>385.98</v>
      </c>
      <c r="H189" s="134">
        <v>0</v>
      </c>
      <c r="I189" s="129">
        <v>2</v>
      </c>
    </row>
    <row r="190" spans="1:9" ht="92.25" customHeight="1">
      <c r="A190" s="47">
        <v>7119</v>
      </c>
      <c r="B190" s="144" t="s">
        <v>1391</v>
      </c>
      <c r="C190" s="131" t="s">
        <v>942</v>
      </c>
      <c r="D190" s="126" t="s">
        <v>1392</v>
      </c>
      <c r="E190" s="126" t="s">
        <v>1393</v>
      </c>
      <c r="F190" s="307" t="s">
        <v>1394</v>
      </c>
      <c r="G190" s="13">
        <v>769.2</v>
      </c>
      <c r="H190" s="134">
        <v>0</v>
      </c>
      <c r="I190" s="129">
        <v>2</v>
      </c>
    </row>
    <row r="191" spans="1:9" ht="30">
      <c r="A191" s="47">
        <v>7124</v>
      </c>
      <c r="B191" s="144" t="s">
        <v>1395</v>
      </c>
      <c r="C191" s="131" t="s">
        <v>1300</v>
      </c>
      <c r="D191" s="126" t="s">
        <v>1396</v>
      </c>
      <c r="E191" s="126" t="s">
        <v>1397</v>
      </c>
      <c r="F191" s="307" t="s">
        <v>1398</v>
      </c>
      <c r="G191" s="13">
        <v>249.7</v>
      </c>
      <c r="H191" s="134">
        <v>0</v>
      </c>
      <c r="I191" s="129">
        <v>2</v>
      </c>
    </row>
    <row r="192" spans="1:9" ht="45">
      <c r="A192" s="47">
        <v>6083</v>
      </c>
      <c r="B192" s="144" t="s">
        <v>1399</v>
      </c>
      <c r="C192" s="131" t="s">
        <v>1184</v>
      </c>
      <c r="D192" s="126" t="s">
        <v>200</v>
      </c>
      <c r="E192" s="271" t="s">
        <v>488</v>
      </c>
      <c r="F192" s="307" t="s">
        <v>1400</v>
      </c>
      <c r="G192" s="13">
        <v>445.74</v>
      </c>
      <c r="H192" s="134">
        <v>0</v>
      </c>
      <c r="I192" s="129">
        <v>2</v>
      </c>
    </row>
    <row r="193" spans="1:9" ht="45">
      <c r="A193" s="47">
        <v>5084</v>
      </c>
      <c r="B193" s="144" t="s">
        <v>1401</v>
      </c>
      <c r="C193" s="131" t="s">
        <v>339</v>
      </c>
      <c r="D193" s="132" t="s">
        <v>1402</v>
      </c>
      <c r="E193" s="271" t="s">
        <v>1403</v>
      </c>
      <c r="F193" s="133" t="s">
        <v>1404</v>
      </c>
      <c r="G193" s="37">
        <v>36.67</v>
      </c>
      <c r="H193" s="134">
        <v>51.23</v>
      </c>
      <c r="I193" s="129">
        <v>2</v>
      </c>
    </row>
    <row r="194" spans="1:9" ht="45">
      <c r="A194" s="47">
        <v>5085</v>
      </c>
      <c r="B194" s="144" t="s">
        <v>1405</v>
      </c>
      <c r="C194" s="131" t="s">
        <v>339</v>
      </c>
      <c r="D194" s="132" t="s">
        <v>1402</v>
      </c>
      <c r="E194" s="309"/>
      <c r="F194" s="133" t="s">
        <v>1406</v>
      </c>
      <c r="G194" s="13">
        <v>82.29</v>
      </c>
      <c r="H194" s="134">
        <v>0</v>
      </c>
      <c r="I194" s="129">
        <v>2</v>
      </c>
    </row>
    <row r="195" spans="1:9" ht="15">
      <c r="A195" s="47">
        <v>5071</v>
      </c>
      <c r="B195" s="144" t="s">
        <v>1407</v>
      </c>
      <c r="C195" s="131" t="s">
        <v>339</v>
      </c>
      <c r="D195" s="132" t="s">
        <v>1402</v>
      </c>
      <c r="E195" s="309"/>
      <c r="F195" s="133" t="s">
        <v>1408</v>
      </c>
      <c r="G195" s="37">
        <v>113.04</v>
      </c>
      <c r="H195" s="134">
        <v>10.93</v>
      </c>
      <c r="I195" s="129">
        <v>2</v>
      </c>
    </row>
    <row r="196" spans="1:9" ht="30">
      <c r="A196" s="47">
        <v>5072</v>
      </c>
      <c r="B196" s="144" t="s">
        <v>1409</v>
      </c>
      <c r="C196" s="131" t="s">
        <v>339</v>
      </c>
      <c r="D196" s="132" t="s">
        <v>402</v>
      </c>
      <c r="E196" s="271" t="s">
        <v>1410</v>
      </c>
      <c r="F196" s="133" t="s">
        <v>1411</v>
      </c>
      <c r="G196" s="13">
        <v>344.26</v>
      </c>
      <c r="H196" s="134">
        <v>0</v>
      </c>
      <c r="I196" s="129">
        <v>2</v>
      </c>
    </row>
    <row r="197" spans="1:9" ht="45">
      <c r="A197" s="47">
        <v>5080</v>
      </c>
      <c r="B197" s="144" t="s">
        <v>1412</v>
      </c>
      <c r="C197" s="131" t="s">
        <v>339</v>
      </c>
      <c r="D197" s="132" t="s">
        <v>402</v>
      </c>
      <c r="E197" s="273"/>
      <c r="F197" s="133" t="s">
        <v>1413</v>
      </c>
      <c r="G197" s="13">
        <v>429.55</v>
      </c>
      <c r="H197" s="134">
        <v>0</v>
      </c>
      <c r="I197" s="129">
        <v>2</v>
      </c>
    </row>
    <row r="198" spans="1:9" ht="261" customHeight="1">
      <c r="A198" s="47">
        <v>3116</v>
      </c>
      <c r="B198" s="144" t="s">
        <v>722</v>
      </c>
      <c r="C198" s="131" t="s">
        <v>349</v>
      </c>
      <c r="D198" s="126" t="s">
        <v>1414</v>
      </c>
      <c r="E198" s="273" t="s">
        <v>839</v>
      </c>
      <c r="F198" s="313" t="s">
        <v>1415</v>
      </c>
      <c r="G198" s="13">
        <v>3169.22</v>
      </c>
      <c r="H198" s="134">
        <v>0</v>
      </c>
      <c r="I198" s="129">
        <v>2</v>
      </c>
    </row>
    <row r="199" spans="1:9" ht="45">
      <c r="A199" s="47">
        <v>5076</v>
      </c>
      <c r="B199" s="144" t="s">
        <v>1416</v>
      </c>
      <c r="C199" s="131" t="s">
        <v>339</v>
      </c>
      <c r="D199" s="126" t="s">
        <v>1417</v>
      </c>
      <c r="E199" s="126" t="s">
        <v>1418</v>
      </c>
      <c r="F199" s="307" t="s">
        <v>1419</v>
      </c>
      <c r="G199" s="37">
        <v>182.31</v>
      </c>
      <c r="H199" s="134">
        <v>0</v>
      </c>
      <c r="I199" s="129">
        <v>2</v>
      </c>
    </row>
    <row r="200" spans="1:9" ht="30">
      <c r="A200" s="47">
        <v>5079</v>
      </c>
      <c r="B200" s="144" t="s">
        <v>1420</v>
      </c>
      <c r="C200" s="131" t="s">
        <v>339</v>
      </c>
      <c r="D200" s="126" t="s">
        <v>404</v>
      </c>
      <c r="E200" s="126" t="s">
        <v>1421</v>
      </c>
      <c r="F200" s="307" t="s">
        <v>1422</v>
      </c>
      <c r="G200" s="37">
        <v>212.93</v>
      </c>
      <c r="H200" s="134">
        <v>0</v>
      </c>
      <c r="I200" s="129">
        <v>2</v>
      </c>
    </row>
    <row r="201" spans="1:9" ht="45">
      <c r="A201" s="47">
        <v>5081</v>
      </c>
      <c r="B201" s="144" t="s">
        <v>1423</v>
      </c>
      <c r="C201" s="131" t="s">
        <v>339</v>
      </c>
      <c r="D201" s="126" t="s">
        <v>1424</v>
      </c>
      <c r="E201" s="126" t="s">
        <v>1425</v>
      </c>
      <c r="F201" s="307" t="s">
        <v>1426</v>
      </c>
      <c r="G201" s="37">
        <v>201.5</v>
      </c>
      <c r="H201" s="134">
        <v>0</v>
      </c>
      <c r="I201" s="129">
        <v>2</v>
      </c>
    </row>
    <row r="202" spans="1:9" ht="45">
      <c r="A202" s="47">
        <v>5082</v>
      </c>
      <c r="B202" s="144" t="s">
        <v>1427</v>
      </c>
      <c r="C202" s="131" t="s">
        <v>339</v>
      </c>
      <c r="D202" s="126" t="s">
        <v>1428</v>
      </c>
      <c r="E202" s="126" t="s">
        <v>1429</v>
      </c>
      <c r="F202" s="307" t="s">
        <v>1430</v>
      </c>
      <c r="G202" s="37">
        <v>409.22</v>
      </c>
      <c r="H202" s="134">
        <v>0</v>
      </c>
      <c r="I202" s="129">
        <v>2</v>
      </c>
    </row>
    <row r="203" spans="1:9" ht="45">
      <c r="A203" s="47">
        <v>5083</v>
      </c>
      <c r="B203" s="144" t="s">
        <v>1431</v>
      </c>
      <c r="C203" s="131" t="s">
        <v>339</v>
      </c>
      <c r="D203" s="126" t="s">
        <v>1432</v>
      </c>
      <c r="E203" s="126" t="s">
        <v>1433</v>
      </c>
      <c r="F203" s="307" t="s">
        <v>1434</v>
      </c>
      <c r="G203" s="37">
        <v>325.29000000000002</v>
      </c>
      <c r="H203" s="134">
        <v>0</v>
      </c>
      <c r="I203" s="129">
        <v>2</v>
      </c>
    </row>
    <row r="204" spans="1:9" ht="45">
      <c r="A204" s="47">
        <v>5086</v>
      </c>
      <c r="B204" s="144" t="s">
        <v>1435</v>
      </c>
      <c r="C204" s="131" t="s">
        <v>339</v>
      </c>
      <c r="D204" s="126" t="s">
        <v>1436</v>
      </c>
      <c r="E204" s="126" t="s">
        <v>1437</v>
      </c>
      <c r="F204" s="307" t="s">
        <v>1438</v>
      </c>
      <c r="G204" s="37">
        <v>165.43</v>
      </c>
      <c r="H204" s="134">
        <v>8</v>
      </c>
      <c r="I204" s="129">
        <v>2</v>
      </c>
    </row>
    <row r="205" spans="1:9" ht="15">
      <c r="A205" s="47">
        <v>5049</v>
      </c>
      <c r="B205" s="144" t="s">
        <v>1439</v>
      </c>
      <c r="C205" s="131" t="s">
        <v>111</v>
      </c>
      <c r="D205" s="126" t="s">
        <v>1440</v>
      </c>
      <c r="E205" s="126" t="s">
        <v>1441</v>
      </c>
      <c r="F205" s="307" t="s">
        <v>1442</v>
      </c>
      <c r="G205" s="37">
        <v>210.21</v>
      </c>
      <c r="H205" s="134">
        <v>618.59</v>
      </c>
      <c r="I205" s="129">
        <v>2</v>
      </c>
    </row>
    <row r="206" spans="1:9" ht="15">
      <c r="A206" s="47">
        <v>4026</v>
      </c>
      <c r="B206" s="144" t="s">
        <v>1443</v>
      </c>
      <c r="C206" s="131" t="s">
        <v>942</v>
      </c>
      <c r="D206" s="126" t="s">
        <v>1444</v>
      </c>
      <c r="E206" s="126" t="s">
        <v>1445</v>
      </c>
      <c r="F206" s="307" t="s">
        <v>1446</v>
      </c>
      <c r="G206" s="37">
        <v>272.93</v>
      </c>
      <c r="H206" s="134">
        <v>0</v>
      </c>
      <c r="I206" s="129">
        <v>2</v>
      </c>
    </row>
    <row r="207" spans="1:9" ht="15">
      <c r="A207" s="47">
        <v>5094</v>
      </c>
      <c r="B207" s="144" t="s">
        <v>1447</v>
      </c>
      <c r="C207" s="131" t="s">
        <v>111</v>
      </c>
      <c r="D207" s="126" t="s">
        <v>1448</v>
      </c>
      <c r="E207" s="126" t="s">
        <v>756</v>
      </c>
      <c r="F207" s="307" t="s">
        <v>1449</v>
      </c>
      <c r="G207" s="13">
        <v>96.91</v>
      </c>
      <c r="H207" s="134">
        <v>0</v>
      </c>
      <c r="I207" s="129">
        <v>2</v>
      </c>
    </row>
    <row r="208" spans="1:9" ht="15">
      <c r="A208" s="47">
        <v>5095</v>
      </c>
      <c r="B208" s="144" t="s">
        <v>494</v>
      </c>
      <c r="C208" s="131" t="s">
        <v>111</v>
      </c>
      <c r="D208" s="126" t="s">
        <v>1450</v>
      </c>
      <c r="E208" s="126" t="s">
        <v>1451</v>
      </c>
      <c r="F208" s="307" t="s">
        <v>1452</v>
      </c>
      <c r="G208" s="37">
        <v>297.48</v>
      </c>
      <c r="H208" s="134">
        <v>0</v>
      </c>
      <c r="I208" s="129">
        <v>2</v>
      </c>
    </row>
    <row r="209" spans="1:9" ht="30">
      <c r="A209" s="47">
        <v>5096</v>
      </c>
      <c r="B209" s="144" t="s">
        <v>1453</v>
      </c>
      <c r="C209" s="131" t="s">
        <v>111</v>
      </c>
      <c r="D209" s="126" t="s">
        <v>1454</v>
      </c>
      <c r="E209" s="268">
        <v>589</v>
      </c>
      <c r="F209" s="307" t="s">
        <v>1455</v>
      </c>
      <c r="G209" s="37">
        <v>451.56</v>
      </c>
      <c r="H209" s="134">
        <v>0</v>
      </c>
      <c r="I209" s="129">
        <v>2</v>
      </c>
    </row>
    <row r="210" spans="1:9" ht="15">
      <c r="A210" s="47"/>
      <c r="B210" s="144" t="s">
        <v>1456</v>
      </c>
      <c r="C210" s="131" t="s">
        <v>391</v>
      </c>
      <c r="D210" s="126" t="s">
        <v>1457</v>
      </c>
      <c r="E210" s="268">
        <v>512</v>
      </c>
      <c r="F210" s="307" t="s">
        <v>784</v>
      </c>
      <c r="G210" s="49">
        <v>0</v>
      </c>
      <c r="H210" s="134">
        <v>0</v>
      </c>
      <c r="I210" s="129">
        <v>2</v>
      </c>
    </row>
    <row r="211" spans="1:9" ht="30">
      <c r="A211" s="47">
        <v>4063</v>
      </c>
      <c r="B211" s="144" t="s">
        <v>1458</v>
      </c>
      <c r="C211" s="131" t="s">
        <v>129</v>
      </c>
      <c r="D211" s="132" t="s">
        <v>1459</v>
      </c>
      <c r="E211" s="271" t="s">
        <v>1059</v>
      </c>
      <c r="F211" s="133" t="s">
        <v>1460</v>
      </c>
      <c r="G211" s="274">
        <v>190.53</v>
      </c>
      <c r="H211" s="134">
        <v>0</v>
      </c>
      <c r="I211" s="129">
        <v>2</v>
      </c>
    </row>
    <row r="212" spans="1:9" ht="30">
      <c r="A212" s="47">
        <v>4067</v>
      </c>
      <c r="B212" s="144" t="s">
        <v>1461</v>
      </c>
      <c r="C212" s="131" t="s">
        <v>129</v>
      </c>
      <c r="D212" s="132" t="s">
        <v>1459</v>
      </c>
      <c r="E212" s="273"/>
      <c r="F212" s="133" t="s">
        <v>1462</v>
      </c>
      <c r="G212" s="37">
        <v>308.51</v>
      </c>
      <c r="H212" s="134">
        <v>0</v>
      </c>
      <c r="I212" s="129">
        <v>2</v>
      </c>
    </row>
    <row r="213" spans="1:9" ht="45">
      <c r="A213" s="47">
        <v>4064</v>
      </c>
      <c r="B213" s="144" t="s">
        <v>1463</v>
      </c>
      <c r="C213" s="131" t="s">
        <v>129</v>
      </c>
      <c r="D213" s="126" t="s">
        <v>1464</v>
      </c>
      <c r="E213" s="273" t="s">
        <v>1294</v>
      </c>
      <c r="F213" s="307" t="s">
        <v>1465</v>
      </c>
      <c r="G213" s="37">
        <v>622.62</v>
      </c>
      <c r="H213" s="134">
        <v>0</v>
      </c>
      <c r="I213" s="129">
        <v>2</v>
      </c>
    </row>
    <row r="214" spans="1:9" ht="45">
      <c r="A214" s="47">
        <v>4065</v>
      </c>
      <c r="B214" s="144" t="s">
        <v>1466</v>
      </c>
      <c r="C214" s="131" t="s">
        <v>129</v>
      </c>
      <c r="D214" s="126" t="s">
        <v>1467</v>
      </c>
      <c r="E214" s="126" t="s">
        <v>1294</v>
      </c>
      <c r="F214" s="307" t="s">
        <v>1468</v>
      </c>
      <c r="G214" s="13">
        <v>516.41</v>
      </c>
      <c r="H214" s="134">
        <v>0</v>
      </c>
      <c r="I214" s="129">
        <v>2</v>
      </c>
    </row>
    <row r="215" spans="1:9" ht="30">
      <c r="A215" s="47">
        <v>4069</v>
      </c>
      <c r="B215" s="144" t="s">
        <v>1469</v>
      </c>
      <c r="C215" s="131" t="s">
        <v>129</v>
      </c>
      <c r="D215" s="126" t="s">
        <v>1470</v>
      </c>
      <c r="E215" s="126" t="s">
        <v>1471</v>
      </c>
      <c r="F215" s="307" t="s">
        <v>1472</v>
      </c>
      <c r="G215" s="13">
        <v>264.32</v>
      </c>
      <c r="H215" s="134">
        <v>29.96</v>
      </c>
      <c r="I215" s="129">
        <v>2</v>
      </c>
    </row>
    <row r="216" spans="1:9" ht="30">
      <c r="A216" s="47">
        <v>5106</v>
      </c>
      <c r="B216" s="144" t="s">
        <v>1473</v>
      </c>
      <c r="C216" s="131" t="s">
        <v>339</v>
      </c>
      <c r="D216" s="126" t="s">
        <v>1474</v>
      </c>
      <c r="E216" s="126" t="s">
        <v>1475</v>
      </c>
      <c r="F216" s="307" t="s">
        <v>1476</v>
      </c>
      <c r="G216" s="37">
        <v>159.21</v>
      </c>
      <c r="H216" s="134">
        <v>0</v>
      </c>
      <c r="I216" s="129">
        <v>2</v>
      </c>
    </row>
    <row r="217" spans="1:9" ht="30">
      <c r="A217" s="47">
        <v>5107</v>
      </c>
      <c r="B217" s="144" t="s">
        <v>1477</v>
      </c>
      <c r="C217" s="131" t="s">
        <v>339</v>
      </c>
      <c r="D217" s="126" t="s">
        <v>1478</v>
      </c>
      <c r="E217" s="126" t="s">
        <v>1479</v>
      </c>
      <c r="F217" s="307" t="s">
        <v>1480</v>
      </c>
      <c r="G217" s="37">
        <v>144.5</v>
      </c>
      <c r="H217" s="134">
        <v>0</v>
      </c>
      <c r="I217" s="129">
        <v>2</v>
      </c>
    </row>
    <row r="218" spans="1:9" ht="30">
      <c r="A218" s="47">
        <v>4071</v>
      </c>
      <c r="B218" s="144" t="s">
        <v>1481</v>
      </c>
      <c r="C218" s="131" t="s">
        <v>133</v>
      </c>
      <c r="D218" s="126" t="s">
        <v>1482</v>
      </c>
      <c r="E218" s="126" t="s">
        <v>1483</v>
      </c>
      <c r="F218" s="307" t="s">
        <v>1484</v>
      </c>
      <c r="G218" s="37">
        <v>184.86</v>
      </c>
      <c r="H218" s="134">
        <v>88.48</v>
      </c>
      <c r="I218" s="129">
        <v>2</v>
      </c>
    </row>
    <row r="219" spans="1:9" ht="30">
      <c r="A219" s="47">
        <v>9047</v>
      </c>
      <c r="B219" s="144" t="s">
        <v>1485</v>
      </c>
      <c r="C219" s="131" t="s">
        <v>1061</v>
      </c>
      <c r="D219" s="126" t="s">
        <v>99</v>
      </c>
      <c r="E219" s="126" t="s">
        <v>1486</v>
      </c>
      <c r="F219" s="307" t="s">
        <v>1487</v>
      </c>
      <c r="G219" s="37">
        <v>82.7</v>
      </c>
      <c r="H219" s="134">
        <v>0</v>
      </c>
      <c r="I219" s="129">
        <v>2</v>
      </c>
    </row>
    <row r="220" spans="1:9" ht="30">
      <c r="A220" s="47">
        <v>9048</v>
      </c>
      <c r="B220" s="144" t="s">
        <v>1488</v>
      </c>
      <c r="C220" s="131" t="s">
        <v>1061</v>
      </c>
      <c r="D220" s="126" t="s">
        <v>1489</v>
      </c>
      <c r="E220" s="126" t="s">
        <v>1490</v>
      </c>
      <c r="F220" s="307" t="s">
        <v>1491</v>
      </c>
      <c r="G220" s="13">
        <v>148.58000000000001</v>
      </c>
      <c r="H220" s="134">
        <v>0</v>
      </c>
      <c r="I220" s="129">
        <v>2</v>
      </c>
    </row>
    <row r="221" spans="1:9" ht="15">
      <c r="A221" s="47">
        <v>7134</v>
      </c>
      <c r="B221" s="144" t="s">
        <v>1492</v>
      </c>
      <c r="C221" s="131" t="s">
        <v>240</v>
      </c>
      <c r="D221" s="126" t="s">
        <v>1493</v>
      </c>
      <c r="E221" s="268">
        <v>195</v>
      </c>
      <c r="F221" s="307" t="s">
        <v>238</v>
      </c>
      <c r="G221" s="37">
        <v>31.88</v>
      </c>
      <c r="H221" s="134">
        <v>0</v>
      </c>
      <c r="I221" s="129">
        <v>2</v>
      </c>
    </row>
    <row r="222" spans="1:9" ht="30">
      <c r="A222" s="47">
        <v>9076</v>
      </c>
      <c r="B222" s="144" t="s">
        <v>1494</v>
      </c>
      <c r="C222" s="131" t="s">
        <v>439</v>
      </c>
      <c r="D222" s="126" t="s">
        <v>1495</v>
      </c>
      <c r="E222" s="126" t="s">
        <v>1496</v>
      </c>
      <c r="F222" s="307" t="s">
        <v>1497</v>
      </c>
      <c r="G222" s="13">
        <v>241.31</v>
      </c>
      <c r="H222" s="134">
        <v>0</v>
      </c>
      <c r="I222" s="129">
        <v>2</v>
      </c>
    </row>
    <row r="223" spans="1:9" ht="30">
      <c r="A223" s="47">
        <v>9077</v>
      </c>
      <c r="B223" s="144" t="s">
        <v>1498</v>
      </c>
      <c r="C223" s="131" t="s">
        <v>439</v>
      </c>
      <c r="D223" s="126" t="s">
        <v>1499</v>
      </c>
      <c r="E223" s="126" t="s">
        <v>491</v>
      </c>
      <c r="F223" s="307" t="s">
        <v>1500</v>
      </c>
      <c r="G223" s="13">
        <v>325.99</v>
      </c>
      <c r="H223" s="134">
        <v>0</v>
      </c>
      <c r="I223" s="129">
        <v>2</v>
      </c>
    </row>
    <row r="224" spans="1:9" ht="30">
      <c r="A224" s="95">
        <v>9078</v>
      </c>
      <c r="B224" s="323" t="s">
        <v>1501</v>
      </c>
      <c r="C224" s="315" t="s">
        <v>439</v>
      </c>
      <c r="D224" s="271" t="s">
        <v>1502</v>
      </c>
      <c r="E224" s="271" t="s">
        <v>1097</v>
      </c>
      <c r="F224" s="108" t="s">
        <v>1503</v>
      </c>
      <c r="G224" s="224">
        <v>425.6</v>
      </c>
      <c r="H224" s="137">
        <v>0</v>
      </c>
      <c r="I224" s="129">
        <v>2</v>
      </c>
    </row>
    <row r="225" spans="1:9" ht="90">
      <c r="A225" s="47">
        <v>6106</v>
      </c>
      <c r="B225" s="144" t="s">
        <v>1504</v>
      </c>
      <c r="C225" s="131" t="s">
        <v>1505</v>
      </c>
      <c r="D225" s="126" t="s">
        <v>1506</v>
      </c>
      <c r="E225" s="126" t="s">
        <v>1507</v>
      </c>
      <c r="F225" s="313" t="s">
        <v>1508</v>
      </c>
      <c r="G225" s="13">
        <v>1230.4000000000001</v>
      </c>
      <c r="H225" s="274">
        <v>8.9700000000000006</v>
      </c>
      <c r="I225" s="129">
        <v>2</v>
      </c>
    </row>
    <row r="226" spans="1:9" ht="30">
      <c r="A226" s="117">
        <v>5039</v>
      </c>
      <c r="B226" s="51" t="s">
        <v>1509</v>
      </c>
      <c r="C226" s="83">
        <v>76</v>
      </c>
      <c r="D226" s="52" t="s">
        <v>1510</v>
      </c>
      <c r="E226" s="52">
        <v>795</v>
      </c>
      <c r="F226" s="221" t="s">
        <v>1511</v>
      </c>
      <c r="G226" s="56">
        <v>266.70999999999998</v>
      </c>
      <c r="H226" s="68">
        <v>0</v>
      </c>
      <c r="I226" s="4">
        <v>1</v>
      </c>
    </row>
    <row r="227" spans="1:9" ht="30">
      <c r="A227" s="32">
        <v>9084</v>
      </c>
      <c r="B227" s="33" t="s">
        <v>1512</v>
      </c>
      <c r="C227" s="34" t="s">
        <v>1513</v>
      </c>
      <c r="D227" s="35" t="s">
        <v>1514</v>
      </c>
      <c r="E227" s="36">
        <v>1751</v>
      </c>
      <c r="F227" s="12" t="s">
        <v>1515</v>
      </c>
      <c r="G227" s="37">
        <v>130.4</v>
      </c>
      <c r="H227" s="38">
        <v>0</v>
      </c>
      <c r="I227" s="4">
        <v>1</v>
      </c>
    </row>
    <row r="228" spans="1:9" ht="60">
      <c r="A228" s="32">
        <v>9082</v>
      </c>
      <c r="B228" s="64" t="s">
        <v>1516</v>
      </c>
      <c r="C228" s="34" t="s">
        <v>1517</v>
      </c>
      <c r="D228" s="35" t="s">
        <v>1000</v>
      </c>
      <c r="E228" s="35">
        <v>2378</v>
      </c>
      <c r="F228" s="12" t="s">
        <v>1518</v>
      </c>
      <c r="G228" s="37">
        <v>696.7</v>
      </c>
      <c r="H228" s="38">
        <v>0</v>
      </c>
      <c r="I228" s="4">
        <v>1</v>
      </c>
    </row>
    <row r="229" spans="1:9" ht="208.15" customHeight="1">
      <c r="A229" s="32">
        <v>3002</v>
      </c>
      <c r="B229" s="324" t="s">
        <v>1519</v>
      </c>
      <c r="C229" s="110" t="s">
        <v>349</v>
      </c>
      <c r="D229" s="126" t="s">
        <v>1520</v>
      </c>
      <c r="E229" s="126" t="s">
        <v>1521</v>
      </c>
      <c r="F229" s="325" t="s">
        <v>1522</v>
      </c>
      <c r="G229" s="13">
        <v>2299.94</v>
      </c>
      <c r="H229" s="38">
        <v>0</v>
      </c>
      <c r="I229" s="4">
        <v>1</v>
      </c>
    </row>
    <row r="230" spans="1:9" ht="135">
      <c r="A230" s="32">
        <v>3004</v>
      </c>
      <c r="B230" s="324" t="s">
        <v>1523</v>
      </c>
      <c r="C230" s="326">
        <v>313</v>
      </c>
      <c r="D230" s="126" t="s">
        <v>1524</v>
      </c>
      <c r="E230" s="126" t="s">
        <v>1525</v>
      </c>
      <c r="F230" s="307" t="s">
        <v>1526</v>
      </c>
      <c r="G230" s="13">
        <v>1943.08</v>
      </c>
      <c r="H230" s="38">
        <v>0</v>
      </c>
      <c r="I230" s="4">
        <v>1</v>
      </c>
    </row>
    <row r="231" spans="1:9" ht="30">
      <c r="A231" s="32">
        <v>3304</v>
      </c>
      <c r="B231" s="324" t="s">
        <v>1527</v>
      </c>
      <c r="C231" s="110" t="s">
        <v>807</v>
      </c>
      <c r="D231" s="126" t="s">
        <v>2478</v>
      </c>
      <c r="E231" s="126" t="s">
        <v>1528</v>
      </c>
      <c r="F231" s="307" t="s">
        <v>1529</v>
      </c>
      <c r="G231" s="37">
        <v>137.6</v>
      </c>
      <c r="H231" s="38">
        <v>0</v>
      </c>
      <c r="I231" s="4">
        <v>1</v>
      </c>
    </row>
    <row r="232" spans="1:9" ht="137.44999999999999" customHeight="1">
      <c r="A232" s="32">
        <v>3006</v>
      </c>
      <c r="B232" s="33" t="s">
        <v>1530</v>
      </c>
      <c r="C232" s="34" t="s">
        <v>807</v>
      </c>
      <c r="D232" s="35" t="s">
        <v>1531</v>
      </c>
      <c r="E232" s="36">
        <v>2016</v>
      </c>
      <c r="F232" s="12" t="s">
        <v>1532</v>
      </c>
      <c r="G232" s="37">
        <v>1879.08</v>
      </c>
      <c r="H232" s="38">
        <v>0</v>
      </c>
      <c r="I232" s="4">
        <v>1</v>
      </c>
    </row>
    <row r="233" spans="1:9" ht="195" customHeight="1">
      <c r="A233" s="32">
        <v>3143</v>
      </c>
      <c r="B233" s="33" t="s">
        <v>1533</v>
      </c>
      <c r="C233" s="34" t="s">
        <v>821</v>
      </c>
      <c r="D233" s="35" t="s">
        <v>1534</v>
      </c>
      <c r="E233" s="36">
        <v>857</v>
      </c>
      <c r="F233" s="325" t="s">
        <v>1535</v>
      </c>
      <c r="G233" s="37">
        <v>3022.02</v>
      </c>
      <c r="H233" s="38">
        <v>265.11</v>
      </c>
      <c r="I233" s="4">
        <v>1</v>
      </c>
    </row>
    <row r="234" spans="1:9" ht="45">
      <c r="A234" s="32">
        <v>6002</v>
      </c>
      <c r="B234" s="33" t="s">
        <v>1536</v>
      </c>
      <c r="C234" s="34" t="s">
        <v>825</v>
      </c>
      <c r="D234" s="35" t="s">
        <v>1537</v>
      </c>
      <c r="E234" s="36">
        <v>1365</v>
      </c>
      <c r="F234" s="12" t="s">
        <v>1538</v>
      </c>
      <c r="G234" s="13">
        <v>493.49</v>
      </c>
      <c r="H234" s="38">
        <v>336.94</v>
      </c>
      <c r="I234" s="4">
        <v>1</v>
      </c>
    </row>
    <row r="235" spans="1:9" ht="135" customHeight="1">
      <c r="A235" s="32">
        <v>6013</v>
      </c>
      <c r="B235" s="33" t="s">
        <v>1539</v>
      </c>
      <c r="C235" s="34" t="s">
        <v>825</v>
      </c>
      <c r="D235" s="35" t="s">
        <v>1540</v>
      </c>
      <c r="E235" s="36">
        <v>2266</v>
      </c>
      <c r="F235" s="12" t="s">
        <v>1541</v>
      </c>
      <c r="G235" s="37">
        <v>1450.06</v>
      </c>
      <c r="H235" s="38">
        <v>721.34</v>
      </c>
      <c r="I235" s="4">
        <v>1</v>
      </c>
    </row>
    <row r="236" spans="1:9" ht="91.15" customHeight="1">
      <c r="A236" s="32">
        <v>6018</v>
      </c>
      <c r="B236" s="33" t="s">
        <v>1542</v>
      </c>
      <c r="C236" s="34" t="s">
        <v>865</v>
      </c>
      <c r="D236" s="35" t="s">
        <v>1543</v>
      </c>
      <c r="E236" s="36">
        <v>2076</v>
      </c>
      <c r="F236" s="12" t="s">
        <v>1544</v>
      </c>
      <c r="G236" s="37">
        <v>1277.96</v>
      </c>
      <c r="H236" s="38">
        <v>198.7</v>
      </c>
      <c r="I236" s="4">
        <v>1</v>
      </c>
    </row>
    <row r="237" spans="1:9" ht="90">
      <c r="A237" s="32">
        <v>4075</v>
      </c>
      <c r="B237" s="33" t="s">
        <v>1545</v>
      </c>
      <c r="C237" s="41" t="s">
        <v>723</v>
      </c>
      <c r="D237" s="42" t="s">
        <v>2463</v>
      </c>
      <c r="E237" s="43">
        <v>1438</v>
      </c>
      <c r="F237" s="12" t="s">
        <v>1546</v>
      </c>
      <c r="G237" s="37">
        <v>1375.16</v>
      </c>
      <c r="H237" s="38">
        <v>145.25</v>
      </c>
      <c r="I237" s="4">
        <v>1</v>
      </c>
    </row>
    <row r="238" spans="1:9" ht="60">
      <c r="A238" s="32">
        <v>4078</v>
      </c>
      <c r="B238" s="33" t="s">
        <v>1547</v>
      </c>
      <c r="C238" s="48" t="s">
        <v>1548</v>
      </c>
      <c r="D238" s="233" t="s">
        <v>1549</v>
      </c>
      <c r="E238" s="43">
        <v>1617</v>
      </c>
      <c r="F238" s="61" t="s">
        <v>1550</v>
      </c>
      <c r="G238" s="37">
        <v>948.37</v>
      </c>
      <c r="H238" s="38">
        <v>0</v>
      </c>
      <c r="I238" s="4">
        <v>1</v>
      </c>
    </row>
    <row r="239" spans="1:9" ht="15">
      <c r="A239" s="32">
        <v>4079</v>
      </c>
      <c r="B239" s="33" t="s">
        <v>1551</v>
      </c>
      <c r="C239" s="48" t="s">
        <v>1548</v>
      </c>
      <c r="D239" s="233" t="s">
        <v>1549</v>
      </c>
      <c r="E239" s="63"/>
      <c r="F239" s="61" t="s">
        <v>1552</v>
      </c>
      <c r="G239" s="37">
        <v>254.9</v>
      </c>
      <c r="H239" s="38">
        <v>0</v>
      </c>
      <c r="I239" s="4">
        <v>1</v>
      </c>
    </row>
    <row r="240" spans="1:9" ht="15">
      <c r="A240" s="32">
        <v>4003</v>
      </c>
      <c r="B240" s="33" t="s">
        <v>1553</v>
      </c>
      <c r="C240" s="94" t="s">
        <v>2462</v>
      </c>
      <c r="D240" s="53" t="s">
        <v>1489</v>
      </c>
      <c r="E240" s="63">
        <v>662</v>
      </c>
      <c r="F240" s="12" t="s">
        <v>1554</v>
      </c>
      <c r="G240" s="37">
        <v>75.84</v>
      </c>
      <c r="H240" s="38">
        <v>0</v>
      </c>
      <c r="I240" s="4">
        <v>1</v>
      </c>
    </row>
    <row r="241" spans="1:9" ht="75">
      <c r="A241" s="39">
        <v>6026</v>
      </c>
      <c r="B241" s="40" t="s">
        <v>1555</v>
      </c>
      <c r="C241" s="48" t="s">
        <v>825</v>
      </c>
      <c r="D241" s="73" t="s">
        <v>1556</v>
      </c>
      <c r="E241" s="36">
        <v>751</v>
      </c>
      <c r="F241" s="74" t="s">
        <v>1557</v>
      </c>
      <c r="G241" s="67">
        <v>1068.5899999999999</v>
      </c>
      <c r="H241" s="46">
        <v>0</v>
      </c>
      <c r="I241" s="4">
        <v>1</v>
      </c>
    </row>
    <row r="242" spans="1:9" ht="15">
      <c r="A242" s="50"/>
      <c r="B242" s="51"/>
      <c r="C242" s="48" t="s">
        <v>825</v>
      </c>
      <c r="D242" s="110" t="s">
        <v>1558</v>
      </c>
      <c r="E242" s="131" t="s">
        <v>1559</v>
      </c>
      <c r="F242" s="81"/>
      <c r="G242" s="68"/>
      <c r="H242" s="57"/>
      <c r="I242" s="4">
        <v>1</v>
      </c>
    </row>
    <row r="243" spans="1:9" ht="60">
      <c r="A243" s="47">
        <v>3035</v>
      </c>
      <c r="B243" s="33" t="s">
        <v>1560</v>
      </c>
      <c r="C243" s="94" t="s">
        <v>825</v>
      </c>
      <c r="D243" s="53" t="s">
        <v>1368</v>
      </c>
      <c r="E243" s="63">
        <v>1498</v>
      </c>
      <c r="F243" s="12" t="s">
        <v>1561</v>
      </c>
      <c r="G243" s="37">
        <v>807.63</v>
      </c>
      <c r="H243" s="38">
        <v>0</v>
      </c>
      <c r="I243" s="4">
        <v>1</v>
      </c>
    </row>
    <row r="244" spans="1:9" ht="45">
      <c r="A244" s="47">
        <v>1155</v>
      </c>
      <c r="B244" s="33" t="s">
        <v>1562</v>
      </c>
      <c r="C244" s="34" t="s">
        <v>391</v>
      </c>
      <c r="D244" s="35" t="s">
        <v>1563</v>
      </c>
      <c r="E244" s="36">
        <v>1508</v>
      </c>
      <c r="F244" s="12" t="s">
        <v>1564</v>
      </c>
      <c r="G244" s="37">
        <v>630.61</v>
      </c>
      <c r="H244" s="38">
        <v>0</v>
      </c>
      <c r="I244" s="4">
        <v>1</v>
      </c>
    </row>
    <row r="245" spans="1:9" ht="105">
      <c r="A245" s="50">
        <v>3226</v>
      </c>
      <c r="B245" s="51" t="s">
        <v>1565</v>
      </c>
      <c r="C245" s="34" t="s">
        <v>1566</v>
      </c>
      <c r="D245" s="35" t="s">
        <v>1567</v>
      </c>
      <c r="E245" s="36">
        <v>2759</v>
      </c>
      <c r="F245" s="325" t="s">
        <v>1568</v>
      </c>
      <c r="G245" s="13">
        <v>1484.18</v>
      </c>
      <c r="H245" s="38">
        <v>34.99</v>
      </c>
      <c r="I245" s="4">
        <v>1</v>
      </c>
    </row>
    <row r="246" spans="1:9" ht="146.44999999999999" customHeight="1">
      <c r="A246" s="32">
        <v>3227</v>
      </c>
      <c r="B246" s="33" t="s">
        <v>1569</v>
      </c>
      <c r="C246" s="34" t="s">
        <v>1566</v>
      </c>
      <c r="D246" s="35" t="s">
        <v>1570</v>
      </c>
      <c r="E246" s="36">
        <v>1939</v>
      </c>
      <c r="F246" s="325" t="s">
        <v>1571</v>
      </c>
      <c r="G246" s="13">
        <v>2462.83</v>
      </c>
      <c r="H246" s="38">
        <v>40.020000000000003</v>
      </c>
      <c r="I246" s="4">
        <v>1</v>
      </c>
    </row>
    <row r="247" spans="1:9" ht="75">
      <c r="A247" s="39">
        <v>7189</v>
      </c>
      <c r="B247" s="40" t="s">
        <v>1572</v>
      </c>
      <c r="C247" s="34" t="s">
        <v>240</v>
      </c>
      <c r="D247" s="35" t="s">
        <v>1573</v>
      </c>
      <c r="E247" s="36">
        <v>1419</v>
      </c>
      <c r="F247" s="12" t="s">
        <v>124</v>
      </c>
      <c r="G247" s="37">
        <v>950.61</v>
      </c>
      <c r="H247" s="38">
        <v>173.91</v>
      </c>
      <c r="I247" s="4">
        <v>1</v>
      </c>
    </row>
    <row r="248" spans="1:9" ht="30">
      <c r="A248" s="47">
        <v>3045</v>
      </c>
      <c r="B248" s="33" t="s">
        <v>1574</v>
      </c>
      <c r="C248" s="34" t="s">
        <v>1566</v>
      </c>
      <c r="D248" s="35" t="s">
        <v>1575</v>
      </c>
      <c r="E248" s="36">
        <v>3837</v>
      </c>
      <c r="F248" s="12" t="s">
        <v>1576</v>
      </c>
      <c r="G248" s="37">
        <v>322.38</v>
      </c>
      <c r="H248" s="38">
        <v>0</v>
      </c>
      <c r="I248" s="4">
        <v>1</v>
      </c>
    </row>
    <row r="249" spans="1:9" ht="60">
      <c r="A249" s="47">
        <v>3229</v>
      </c>
      <c r="B249" s="33" t="s">
        <v>1577</v>
      </c>
      <c r="C249" s="34" t="s">
        <v>807</v>
      </c>
      <c r="D249" s="35" t="s">
        <v>1578</v>
      </c>
      <c r="E249" s="36">
        <v>3315</v>
      </c>
      <c r="F249" s="12" t="s">
        <v>1579</v>
      </c>
      <c r="G249" s="13">
        <v>787.7</v>
      </c>
      <c r="H249" s="38">
        <v>0</v>
      </c>
      <c r="I249" s="4">
        <v>1</v>
      </c>
    </row>
    <row r="250" spans="1:9" ht="30">
      <c r="A250" s="47">
        <v>7199</v>
      </c>
      <c r="B250" s="33" t="s">
        <v>1580</v>
      </c>
      <c r="C250" s="34" t="s">
        <v>1548</v>
      </c>
      <c r="D250" s="35" t="s">
        <v>300</v>
      </c>
      <c r="E250" s="36">
        <v>889</v>
      </c>
      <c r="F250" s="12" t="s">
        <v>1581</v>
      </c>
      <c r="G250" s="13">
        <v>116.75</v>
      </c>
      <c r="H250" s="38">
        <v>0</v>
      </c>
      <c r="I250" s="4">
        <v>1</v>
      </c>
    </row>
    <row r="251" spans="1:9" ht="15">
      <c r="A251" s="50">
        <v>3142</v>
      </c>
      <c r="B251" s="51" t="s">
        <v>1582</v>
      </c>
      <c r="C251" s="34" t="s">
        <v>1066</v>
      </c>
      <c r="D251" s="36">
        <v>118</v>
      </c>
      <c r="E251" s="36">
        <v>1972</v>
      </c>
      <c r="F251" s="12" t="s">
        <v>238</v>
      </c>
      <c r="G251" s="37">
        <v>46.42</v>
      </c>
      <c r="H251" s="38">
        <v>0</v>
      </c>
      <c r="I251" s="4">
        <v>1</v>
      </c>
    </row>
    <row r="252" spans="1:9" ht="30">
      <c r="A252" s="47">
        <v>7022</v>
      </c>
      <c r="B252" s="33" t="s">
        <v>1583</v>
      </c>
      <c r="C252" s="34" t="s">
        <v>240</v>
      </c>
      <c r="D252" s="35" t="s">
        <v>1584</v>
      </c>
      <c r="E252" s="36">
        <v>1286</v>
      </c>
      <c r="F252" s="12" t="s">
        <v>1585</v>
      </c>
      <c r="G252" s="37">
        <v>176.87</v>
      </c>
      <c r="H252" s="38">
        <v>0</v>
      </c>
      <c r="I252" s="4">
        <v>1</v>
      </c>
    </row>
    <row r="253" spans="1:9" ht="30">
      <c r="A253" s="47">
        <v>7023</v>
      </c>
      <c r="B253" s="33" t="s">
        <v>1586</v>
      </c>
      <c r="C253" s="34" t="s">
        <v>240</v>
      </c>
      <c r="D253" s="35" t="s">
        <v>1587</v>
      </c>
      <c r="E253" s="36">
        <v>1395</v>
      </c>
      <c r="F253" s="12" t="s">
        <v>1588</v>
      </c>
      <c r="G253" s="37">
        <v>294.18</v>
      </c>
      <c r="H253" s="38">
        <v>0</v>
      </c>
      <c r="I253" s="4">
        <v>1</v>
      </c>
    </row>
    <row r="254" spans="1:9" ht="45">
      <c r="A254" s="47">
        <v>7024</v>
      </c>
      <c r="B254" s="33" t="s">
        <v>1589</v>
      </c>
      <c r="C254" s="34" t="s">
        <v>240</v>
      </c>
      <c r="D254" s="35" t="s">
        <v>1590</v>
      </c>
      <c r="E254" s="36">
        <v>1185</v>
      </c>
      <c r="F254" s="12" t="s">
        <v>1591</v>
      </c>
      <c r="G254" s="37">
        <v>537.69000000000005</v>
      </c>
      <c r="H254" s="38">
        <v>0</v>
      </c>
      <c r="I254" s="4">
        <v>1</v>
      </c>
    </row>
    <row r="255" spans="1:9" ht="30">
      <c r="A255" s="47">
        <v>7025</v>
      </c>
      <c r="B255" s="33" t="s">
        <v>1592</v>
      </c>
      <c r="C255" s="34" t="s">
        <v>240</v>
      </c>
      <c r="D255" s="35" t="s">
        <v>1593</v>
      </c>
      <c r="E255" s="36">
        <v>1515</v>
      </c>
      <c r="F255" s="12" t="s">
        <v>1594</v>
      </c>
      <c r="G255" s="13">
        <v>387.06</v>
      </c>
      <c r="H255" s="38">
        <v>0</v>
      </c>
      <c r="I255" s="4">
        <v>1</v>
      </c>
    </row>
    <row r="256" spans="1:9" ht="45">
      <c r="A256" s="50">
        <v>4091</v>
      </c>
      <c r="B256" s="51" t="s">
        <v>1595</v>
      </c>
      <c r="C256" s="34" t="s">
        <v>133</v>
      </c>
      <c r="D256" s="35" t="s">
        <v>648</v>
      </c>
      <c r="E256" s="36">
        <v>3061</v>
      </c>
      <c r="F256" s="12" t="s">
        <v>1596</v>
      </c>
      <c r="G256" s="37">
        <v>193.3</v>
      </c>
      <c r="H256" s="38">
        <v>0</v>
      </c>
      <c r="I256" s="4">
        <v>1</v>
      </c>
    </row>
    <row r="257" spans="1:9" ht="30">
      <c r="A257" s="32">
        <v>6085</v>
      </c>
      <c r="B257" s="64" t="s">
        <v>1597</v>
      </c>
      <c r="C257" s="34" t="s">
        <v>186</v>
      </c>
      <c r="D257" s="35" t="s">
        <v>1598</v>
      </c>
      <c r="E257" s="36">
        <v>1077</v>
      </c>
      <c r="F257" s="12" t="s">
        <v>1599</v>
      </c>
      <c r="G257" s="37">
        <v>128</v>
      </c>
      <c r="H257" s="38">
        <v>0</v>
      </c>
      <c r="I257" s="4">
        <v>1</v>
      </c>
    </row>
    <row r="258" spans="1:9" ht="30">
      <c r="A258" s="32">
        <v>5027</v>
      </c>
      <c r="B258" s="64" t="s">
        <v>1600</v>
      </c>
      <c r="C258" s="34" t="s">
        <v>99</v>
      </c>
      <c r="D258" s="35" t="s">
        <v>284</v>
      </c>
      <c r="E258" s="36">
        <v>1508</v>
      </c>
      <c r="F258" s="12" t="s">
        <v>705</v>
      </c>
      <c r="G258" s="13">
        <v>35.81</v>
      </c>
      <c r="H258" s="38">
        <v>0</v>
      </c>
      <c r="I258" s="4">
        <v>1</v>
      </c>
    </row>
    <row r="259" spans="1:9" ht="45">
      <c r="A259" s="32">
        <v>7168</v>
      </c>
      <c r="B259" s="64" t="s">
        <v>1601</v>
      </c>
      <c r="C259" s="34" t="s">
        <v>240</v>
      </c>
      <c r="D259" s="35" t="s">
        <v>1514</v>
      </c>
      <c r="E259" s="36">
        <v>2542</v>
      </c>
      <c r="F259" s="12" t="s">
        <v>1602</v>
      </c>
      <c r="G259" s="13">
        <v>643.16999999999996</v>
      </c>
      <c r="H259" s="38">
        <v>0</v>
      </c>
      <c r="I259" s="4">
        <v>1</v>
      </c>
    </row>
    <row r="260" spans="1:9" ht="30">
      <c r="A260" s="32">
        <v>7029</v>
      </c>
      <c r="B260" s="64" t="s">
        <v>1603</v>
      </c>
      <c r="C260" s="34" t="s">
        <v>240</v>
      </c>
      <c r="D260" s="35" t="s">
        <v>1604</v>
      </c>
      <c r="E260" s="36">
        <v>777</v>
      </c>
      <c r="F260" s="12" t="s">
        <v>1605</v>
      </c>
      <c r="G260" s="37">
        <v>371.16</v>
      </c>
      <c r="H260" s="38">
        <v>292.89</v>
      </c>
      <c r="I260" s="4">
        <v>1</v>
      </c>
    </row>
    <row r="261" spans="1:9" ht="45">
      <c r="A261" s="32">
        <v>7169</v>
      </c>
      <c r="B261" s="64" t="s">
        <v>1606</v>
      </c>
      <c r="C261" s="34" t="s">
        <v>240</v>
      </c>
      <c r="D261" s="35" t="s">
        <v>1607</v>
      </c>
      <c r="E261" s="36">
        <v>2127</v>
      </c>
      <c r="F261" s="12" t="s">
        <v>1608</v>
      </c>
      <c r="G261" s="13">
        <v>514.36</v>
      </c>
      <c r="H261" s="38">
        <v>0</v>
      </c>
      <c r="I261" s="4">
        <v>1</v>
      </c>
    </row>
    <row r="262" spans="1:9" ht="30">
      <c r="A262" s="32">
        <v>7031</v>
      </c>
      <c r="B262" s="64" t="s">
        <v>1609</v>
      </c>
      <c r="C262" s="34" t="s">
        <v>240</v>
      </c>
      <c r="D262" s="35" t="s">
        <v>1610</v>
      </c>
      <c r="E262" s="36">
        <v>874</v>
      </c>
      <c r="F262" s="12" t="s">
        <v>1611</v>
      </c>
      <c r="G262" s="49">
        <v>428.7</v>
      </c>
      <c r="H262" s="38">
        <v>0</v>
      </c>
      <c r="I262" s="4">
        <v>1</v>
      </c>
    </row>
    <row r="263" spans="1:9" ht="30">
      <c r="A263" s="32">
        <v>7170</v>
      </c>
      <c r="B263" s="64" t="s">
        <v>1612</v>
      </c>
      <c r="C263" s="34" t="s">
        <v>240</v>
      </c>
      <c r="D263" s="126" t="s">
        <v>1613</v>
      </c>
      <c r="E263" s="36">
        <v>2170</v>
      </c>
      <c r="F263" s="12" t="s">
        <v>1614</v>
      </c>
      <c r="G263" s="37">
        <v>362.36</v>
      </c>
      <c r="H263" s="38">
        <v>0</v>
      </c>
      <c r="I263" s="4">
        <v>1</v>
      </c>
    </row>
    <row r="264" spans="1:9" ht="30">
      <c r="A264" s="32">
        <v>7033</v>
      </c>
      <c r="B264" s="64" t="s">
        <v>1615</v>
      </c>
      <c r="C264" s="34" t="s">
        <v>240</v>
      </c>
      <c r="D264" s="35" t="s">
        <v>1616</v>
      </c>
      <c r="E264" s="36">
        <v>946</v>
      </c>
      <c r="F264" s="12" t="s">
        <v>1617</v>
      </c>
      <c r="G264" s="37">
        <v>278.7</v>
      </c>
      <c r="H264" s="38">
        <v>0</v>
      </c>
      <c r="I264" s="4">
        <v>1</v>
      </c>
    </row>
    <row r="265" spans="1:9" ht="30">
      <c r="A265" s="32">
        <v>7034</v>
      </c>
      <c r="B265" s="64" t="s">
        <v>1618</v>
      </c>
      <c r="C265" s="34" t="s">
        <v>240</v>
      </c>
      <c r="D265" s="35" t="s">
        <v>1619</v>
      </c>
      <c r="E265" s="36">
        <v>1225</v>
      </c>
      <c r="F265" s="12" t="s">
        <v>1620</v>
      </c>
      <c r="G265" s="37">
        <v>385.23</v>
      </c>
      <c r="H265" s="38">
        <v>0</v>
      </c>
      <c r="I265" s="4">
        <v>1</v>
      </c>
    </row>
    <row r="266" spans="1:9" ht="30">
      <c r="A266" s="32">
        <v>7035</v>
      </c>
      <c r="B266" s="64" t="s">
        <v>1621</v>
      </c>
      <c r="C266" s="34" t="s">
        <v>240</v>
      </c>
      <c r="D266" s="35" t="s">
        <v>1622</v>
      </c>
      <c r="E266" s="36">
        <v>1602</v>
      </c>
      <c r="F266" s="12" t="s">
        <v>1623</v>
      </c>
      <c r="G266" s="45">
        <v>381.74</v>
      </c>
      <c r="H266" s="46">
        <v>0</v>
      </c>
      <c r="I266" s="4">
        <v>1</v>
      </c>
    </row>
    <row r="267" spans="1:9" ht="45">
      <c r="A267" s="32">
        <v>4045</v>
      </c>
      <c r="B267" s="64" t="s">
        <v>1624</v>
      </c>
      <c r="C267" s="34" t="s">
        <v>133</v>
      </c>
      <c r="D267" s="35" t="s">
        <v>1625</v>
      </c>
      <c r="E267" s="36">
        <v>984</v>
      </c>
      <c r="F267" s="12" t="s">
        <v>1626</v>
      </c>
      <c r="G267" s="37">
        <v>628.34</v>
      </c>
      <c r="H267" s="38">
        <v>0</v>
      </c>
      <c r="I267" s="4">
        <v>1</v>
      </c>
    </row>
    <row r="268" spans="1:9" ht="45">
      <c r="A268" s="32">
        <v>4052</v>
      </c>
      <c r="B268" s="69" t="s">
        <v>1627</v>
      </c>
      <c r="C268" s="41" t="s">
        <v>1300</v>
      </c>
      <c r="D268" s="35" t="s">
        <v>1628</v>
      </c>
      <c r="E268" s="36">
        <v>667</v>
      </c>
      <c r="F268" s="44" t="s">
        <v>1629</v>
      </c>
      <c r="G268" s="45">
        <v>358.25</v>
      </c>
      <c r="H268" s="46">
        <v>0</v>
      </c>
      <c r="I268" s="4">
        <v>1</v>
      </c>
    </row>
    <row r="269" spans="1:9" ht="45">
      <c r="A269" s="95">
        <v>4053</v>
      </c>
      <c r="B269" s="71" t="s">
        <v>1630</v>
      </c>
      <c r="C269" s="48" t="s">
        <v>1300</v>
      </c>
      <c r="D269" s="73" t="s">
        <v>104</v>
      </c>
      <c r="E269" s="36">
        <v>402</v>
      </c>
      <c r="F269" s="74" t="s">
        <v>1631</v>
      </c>
      <c r="G269" s="67">
        <v>403.8</v>
      </c>
      <c r="H269" s="46">
        <v>0</v>
      </c>
      <c r="I269" s="4">
        <v>1</v>
      </c>
    </row>
    <row r="270" spans="1:9" ht="15">
      <c r="A270" s="97"/>
      <c r="B270" s="327"/>
      <c r="C270" s="48" t="s">
        <v>1300</v>
      </c>
      <c r="D270" s="110" t="s">
        <v>1632</v>
      </c>
      <c r="E270" s="131" t="s">
        <v>1633</v>
      </c>
      <c r="F270" s="81"/>
      <c r="G270" s="68"/>
      <c r="H270" s="57"/>
      <c r="I270" s="4">
        <v>1</v>
      </c>
    </row>
    <row r="271" spans="1:9" ht="45">
      <c r="A271" s="47">
        <v>4054</v>
      </c>
      <c r="B271" s="64" t="s">
        <v>1634</v>
      </c>
      <c r="C271" s="70" t="s">
        <v>1300</v>
      </c>
      <c r="D271" s="35" t="s">
        <v>1635</v>
      </c>
      <c r="E271" s="36">
        <v>1944</v>
      </c>
      <c r="F271" s="86" t="s">
        <v>1636</v>
      </c>
      <c r="G271" s="116">
        <v>491.49</v>
      </c>
      <c r="H271" s="78">
        <v>0</v>
      </c>
      <c r="I271" s="4">
        <v>1</v>
      </c>
    </row>
    <row r="272" spans="1:9" ht="45">
      <c r="A272" s="39">
        <v>4056</v>
      </c>
      <c r="B272" s="71" t="s">
        <v>1637</v>
      </c>
      <c r="C272" s="48" t="s">
        <v>1300</v>
      </c>
      <c r="D272" s="73" t="s">
        <v>106</v>
      </c>
      <c r="E272" s="36">
        <v>826</v>
      </c>
      <c r="F272" s="74" t="s">
        <v>1638</v>
      </c>
      <c r="G272" s="67">
        <v>546.33000000000004</v>
      </c>
      <c r="H272" s="46">
        <v>0</v>
      </c>
      <c r="I272" s="4">
        <v>1</v>
      </c>
    </row>
    <row r="273" spans="1:9" ht="15">
      <c r="A273" s="50"/>
      <c r="B273" s="91"/>
      <c r="C273" s="48" t="s">
        <v>1300</v>
      </c>
      <c r="D273" s="110" t="s">
        <v>1639</v>
      </c>
      <c r="E273" s="131" t="s">
        <v>1640</v>
      </c>
      <c r="F273" s="81"/>
      <c r="G273" s="68"/>
      <c r="H273" s="57"/>
      <c r="I273" s="4">
        <v>1</v>
      </c>
    </row>
    <row r="274" spans="1:9" ht="30">
      <c r="A274" s="50">
        <v>6040</v>
      </c>
      <c r="B274" s="82" t="s">
        <v>1641</v>
      </c>
      <c r="C274" s="94" t="s">
        <v>186</v>
      </c>
      <c r="D274" s="35" t="s">
        <v>1642</v>
      </c>
      <c r="E274" s="36">
        <v>3277</v>
      </c>
      <c r="F274" s="55" t="s">
        <v>1643</v>
      </c>
      <c r="G274" s="56">
        <v>278</v>
      </c>
      <c r="H274" s="57">
        <v>0</v>
      </c>
      <c r="I274" s="4">
        <v>1</v>
      </c>
    </row>
    <row r="275" spans="1:9" ht="30">
      <c r="A275" s="32">
        <v>6041</v>
      </c>
      <c r="B275" s="64" t="s">
        <v>1644</v>
      </c>
      <c r="C275" s="34" t="s">
        <v>186</v>
      </c>
      <c r="D275" s="35" t="s">
        <v>1645</v>
      </c>
      <c r="E275" s="36">
        <v>1315</v>
      </c>
      <c r="F275" s="12" t="s">
        <v>1646</v>
      </c>
      <c r="G275" s="37">
        <v>129.6</v>
      </c>
      <c r="H275" s="38">
        <v>0</v>
      </c>
      <c r="I275" s="4">
        <v>1</v>
      </c>
    </row>
    <row r="276" spans="1:9" ht="45">
      <c r="A276" s="39">
        <v>6042</v>
      </c>
      <c r="B276" s="69" t="s">
        <v>1647</v>
      </c>
      <c r="C276" s="41" t="s">
        <v>186</v>
      </c>
      <c r="D276" s="35" t="s">
        <v>1648</v>
      </c>
      <c r="E276" s="36">
        <v>2762</v>
      </c>
      <c r="F276" s="44" t="s">
        <v>1649</v>
      </c>
      <c r="G276" s="45">
        <v>718.62</v>
      </c>
      <c r="H276" s="38">
        <v>0</v>
      </c>
      <c r="I276" s="4">
        <v>1</v>
      </c>
    </row>
    <row r="277" spans="1:9" ht="30">
      <c r="A277" s="87">
        <v>6043</v>
      </c>
      <c r="B277" s="71" t="s">
        <v>1650</v>
      </c>
      <c r="C277" s="72" t="s">
        <v>1651</v>
      </c>
      <c r="D277" s="73" t="s">
        <v>1652</v>
      </c>
      <c r="E277" s="88">
        <v>572</v>
      </c>
      <c r="F277" s="74" t="s">
        <v>1653</v>
      </c>
      <c r="G277" s="45">
        <v>164</v>
      </c>
      <c r="H277" s="328">
        <v>0</v>
      </c>
      <c r="I277" s="4">
        <v>1</v>
      </c>
    </row>
    <row r="278" spans="1:9" ht="15">
      <c r="A278" s="90"/>
      <c r="B278" s="91"/>
      <c r="C278" s="48" t="s">
        <v>186</v>
      </c>
      <c r="D278" s="73" t="s">
        <v>1654</v>
      </c>
      <c r="E278" s="88">
        <v>241</v>
      </c>
      <c r="F278" s="81"/>
      <c r="G278" s="56"/>
      <c r="H278" s="328">
        <v>0</v>
      </c>
      <c r="I278" s="4">
        <v>1</v>
      </c>
    </row>
    <row r="279" spans="1:9" ht="45">
      <c r="A279" s="50">
        <v>6047</v>
      </c>
      <c r="B279" s="82" t="s">
        <v>1655</v>
      </c>
      <c r="C279" s="94" t="s">
        <v>186</v>
      </c>
      <c r="D279" s="35" t="s">
        <v>1656</v>
      </c>
      <c r="E279" s="36">
        <v>2211</v>
      </c>
      <c r="F279" s="55" t="s">
        <v>1657</v>
      </c>
      <c r="G279" s="118">
        <v>435.49</v>
      </c>
      <c r="H279" s="38">
        <v>0</v>
      </c>
      <c r="I279" s="4">
        <v>1</v>
      </c>
    </row>
    <row r="280" spans="1:9" ht="45">
      <c r="A280" s="32">
        <v>6046</v>
      </c>
      <c r="B280" s="64" t="s">
        <v>1658</v>
      </c>
      <c r="C280" s="34" t="s">
        <v>186</v>
      </c>
      <c r="D280" s="35" t="s">
        <v>1659</v>
      </c>
      <c r="E280" s="36">
        <v>2493</v>
      </c>
      <c r="F280" s="12" t="s">
        <v>1660</v>
      </c>
      <c r="G280" s="37">
        <v>302.33999999999997</v>
      </c>
      <c r="H280" s="38">
        <v>0</v>
      </c>
      <c r="I280" s="4">
        <v>1</v>
      </c>
    </row>
    <row r="281" spans="1:9" ht="45">
      <c r="A281" s="32">
        <v>6048</v>
      </c>
      <c r="B281" s="64" t="s">
        <v>1661</v>
      </c>
      <c r="C281" s="34" t="s">
        <v>186</v>
      </c>
      <c r="D281" s="35" t="s">
        <v>1662</v>
      </c>
      <c r="E281" s="36">
        <v>2181</v>
      </c>
      <c r="F281" s="12" t="s">
        <v>1663</v>
      </c>
      <c r="G281" s="37">
        <v>352.59</v>
      </c>
      <c r="H281" s="38">
        <v>0</v>
      </c>
      <c r="I281" s="4">
        <v>1</v>
      </c>
    </row>
    <row r="282" spans="1:9" ht="45">
      <c r="A282" s="32">
        <v>6050</v>
      </c>
      <c r="B282" s="64" t="s">
        <v>1664</v>
      </c>
      <c r="C282" s="41" t="s">
        <v>186</v>
      </c>
      <c r="D282" s="42" t="s">
        <v>1665</v>
      </c>
      <c r="E282" s="43">
        <v>2415</v>
      </c>
      <c r="F282" s="12" t="s">
        <v>1666</v>
      </c>
      <c r="G282" s="37">
        <v>292</v>
      </c>
      <c r="H282" s="38">
        <v>0</v>
      </c>
      <c r="I282" s="4">
        <v>1</v>
      </c>
    </row>
    <row r="283" spans="1:9" ht="45">
      <c r="A283" s="32">
        <v>6051</v>
      </c>
      <c r="B283" s="93" t="s">
        <v>1667</v>
      </c>
      <c r="C283" s="48" t="s">
        <v>186</v>
      </c>
      <c r="D283" s="35" t="s">
        <v>1668</v>
      </c>
      <c r="E283" s="43">
        <v>3489</v>
      </c>
      <c r="F283" s="61" t="s">
        <v>1669</v>
      </c>
      <c r="G283" s="37">
        <v>212.79</v>
      </c>
      <c r="H283" s="38">
        <v>0</v>
      </c>
      <c r="I283" s="4">
        <v>1</v>
      </c>
    </row>
    <row r="284" spans="1:9" ht="45">
      <c r="A284" s="32">
        <v>6052</v>
      </c>
      <c r="B284" s="93" t="s">
        <v>1670</v>
      </c>
      <c r="C284" s="48" t="s">
        <v>186</v>
      </c>
      <c r="D284" s="35" t="s">
        <v>1668</v>
      </c>
      <c r="E284" s="63"/>
      <c r="F284" s="61" t="s">
        <v>1671</v>
      </c>
      <c r="G284" s="37">
        <v>649.23</v>
      </c>
      <c r="H284" s="38">
        <v>0</v>
      </c>
      <c r="I284" s="4">
        <v>1</v>
      </c>
    </row>
    <row r="285" spans="1:9" ht="30">
      <c r="A285" s="32">
        <v>4012</v>
      </c>
      <c r="B285" s="64" t="s">
        <v>1672</v>
      </c>
      <c r="C285" s="34" t="s">
        <v>133</v>
      </c>
      <c r="D285" s="35" t="s">
        <v>1673</v>
      </c>
      <c r="E285" s="36">
        <v>977</v>
      </c>
      <c r="F285" s="12" t="s">
        <v>238</v>
      </c>
      <c r="G285" s="13">
        <v>52.61</v>
      </c>
      <c r="H285" s="38">
        <v>0</v>
      </c>
      <c r="I285" s="4">
        <v>1</v>
      </c>
    </row>
    <row r="286" spans="1:9" ht="30">
      <c r="A286" s="32">
        <v>7185</v>
      </c>
      <c r="B286" s="64" t="s">
        <v>1674</v>
      </c>
      <c r="C286" s="34" t="s">
        <v>50</v>
      </c>
      <c r="D286" s="35" t="s">
        <v>1675</v>
      </c>
      <c r="E286" s="36">
        <v>2167</v>
      </c>
      <c r="F286" s="12" t="s">
        <v>1676</v>
      </c>
      <c r="G286" s="13">
        <v>499.93</v>
      </c>
      <c r="H286" s="38">
        <v>0</v>
      </c>
      <c r="I286" s="4">
        <v>1</v>
      </c>
    </row>
    <row r="287" spans="1:9" ht="45">
      <c r="A287" s="32">
        <v>9011</v>
      </c>
      <c r="B287" s="64" t="s">
        <v>1677</v>
      </c>
      <c r="C287" s="34" t="s">
        <v>439</v>
      </c>
      <c r="D287" s="35" t="s">
        <v>1678</v>
      </c>
      <c r="E287" s="36">
        <v>3216</v>
      </c>
      <c r="F287" s="12" t="s">
        <v>1679</v>
      </c>
      <c r="G287" s="13">
        <v>548.77</v>
      </c>
      <c r="H287" s="38">
        <v>0</v>
      </c>
      <c r="I287" s="4">
        <v>1</v>
      </c>
    </row>
    <row r="288" spans="1:9" ht="60">
      <c r="A288" s="32">
        <v>6076</v>
      </c>
      <c r="B288" s="64" t="s">
        <v>1680</v>
      </c>
      <c r="C288" s="34" t="s">
        <v>825</v>
      </c>
      <c r="D288" s="35" t="s">
        <v>1681</v>
      </c>
      <c r="E288" s="36">
        <v>1678</v>
      </c>
      <c r="F288" s="12" t="s">
        <v>1682</v>
      </c>
      <c r="G288" s="13">
        <v>834.83</v>
      </c>
      <c r="H288" s="38">
        <v>0</v>
      </c>
      <c r="I288" s="4">
        <v>1</v>
      </c>
    </row>
    <row r="289" spans="1:10" ht="75">
      <c r="A289" s="32">
        <v>6077</v>
      </c>
      <c r="B289" s="64" t="s">
        <v>1683</v>
      </c>
      <c r="C289" s="34" t="s">
        <v>825</v>
      </c>
      <c r="D289" s="35" t="s">
        <v>1684</v>
      </c>
      <c r="E289" s="36">
        <v>2434</v>
      </c>
      <c r="F289" s="12" t="s">
        <v>1685</v>
      </c>
      <c r="G289" s="13">
        <v>851.64</v>
      </c>
      <c r="H289" s="38">
        <v>0</v>
      </c>
      <c r="I289" s="4">
        <v>1</v>
      </c>
    </row>
    <row r="290" spans="1:10" ht="60">
      <c r="A290" s="32">
        <v>6031</v>
      </c>
      <c r="B290" s="64" t="s">
        <v>1686</v>
      </c>
      <c r="C290" s="34" t="s">
        <v>865</v>
      </c>
      <c r="D290" s="35" t="s">
        <v>1687</v>
      </c>
      <c r="E290" s="36">
        <v>3470</v>
      </c>
      <c r="F290" s="12" t="s">
        <v>1688</v>
      </c>
      <c r="G290" s="13">
        <v>1069.9000000000001</v>
      </c>
      <c r="H290" s="38">
        <v>156.43</v>
      </c>
      <c r="I290" s="4">
        <v>1</v>
      </c>
    </row>
    <row r="291" spans="1:10" ht="30">
      <c r="A291" s="32">
        <v>9085</v>
      </c>
      <c r="B291" s="64" t="s">
        <v>1689</v>
      </c>
      <c r="C291" s="34" t="s">
        <v>1039</v>
      </c>
      <c r="D291" s="35" t="s">
        <v>1334</v>
      </c>
      <c r="E291" s="36">
        <v>4611</v>
      </c>
      <c r="F291" s="12" t="s">
        <v>1690</v>
      </c>
      <c r="G291" s="13">
        <v>52.41</v>
      </c>
      <c r="H291" s="38">
        <v>0</v>
      </c>
      <c r="I291" s="4">
        <v>1</v>
      </c>
    </row>
    <row r="292" spans="1:10" ht="45">
      <c r="A292" s="39">
        <v>6036</v>
      </c>
      <c r="B292" s="69" t="s">
        <v>1691</v>
      </c>
      <c r="C292" s="41" t="s">
        <v>825</v>
      </c>
      <c r="D292" s="42" t="s">
        <v>1172</v>
      </c>
      <c r="E292" s="43">
        <v>3149</v>
      </c>
      <c r="F292" s="44" t="s">
        <v>1692</v>
      </c>
      <c r="G292" s="224">
        <v>577.63</v>
      </c>
      <c r="H292" s="46">
        <v>0</v>
      </c>
      <c r="I292" s="3">
        <v>1</v>
      </c>
    </row>
    <row r="293" spans="1:10" ht="15">
      <c r="A293" s="47">
        <v>5043</v>
      </c>
      <c r="B293" s="64" t="s">
        <v>1693</v>
      </c>
      <c r="C293" s="48" t="s">
        <v>1022</v>
      </c>
      <c r="D293" s="35" t="s">
        <v>1694</v>
      </c>
      <c r="E293" s="36">
        <v>320</v>
      </c>
      <c r="F293" s="12" t="s">
        <v>1695</v>
      </c>
      <c r="G293" s="37">
        <v>296.61</v>
      </c>
      <c r="H293" s="49">
        <v>0</v>
      </c>
      <c r="I293" s="4">
        <v>1</v>
      </c>
    </row>
    <row r="294" spans="1:10" ht="30">
      <c r="A294" s="32"/>
      <c r="B294" s="64" t="s">
        <v>1696</v>
      </c>
      <c r="C294" s="34" t="s">
        <v>1697</v>
      </c>
      <c r="D294" s="35" t="s">
        <v>1698</v>
      </c>
      <c r="E294" s="36">
        <v>644</v>
      </c>
      <c r="F294" s="12" t="s">
        <v>1699</v>
      </c>
      <c r="G294" s="37">
        <v>471.1</v>
      </c>
      <c r="H294" s="38">
        <v>0</v>
      </c>
      <c r="I294" s="329">
        <v>1</v>
      </c>
      <c r="J294" s="330"/>
    </row>
    <row r="295" spans="1:10" ht="60">
      <c r="A295" s="75">
        <v>6090</v>
      </c>
      <c r="B295" s="227" t="s">
        <v>1700</v>
      </c>
      <c r="C295" s="70" t="s">
        <v>825</v>
      </c>
      <c r="D295" s="331" t="s">
        <v>1701</v>
      </c>
      <c r="E295" s="62">
        <v>2264</v>
      </c>
      <c r="F295" s="86" t="s">
        <v>1702</v>
      </c>
      <c r="G295" s="332">
        <v>821.84</v>
      </c>
      <c r="H295" s="78">
        <v>0</v>
      </c>
      <c r="I295" s="1">
        <v>1</v>
      </c>
    </row>
    <row r="296" spans="1:10" ht="45">
      <c r="A296" s="47">
        <v>1165</v>
      </c>
      <c r="B296" s="64" t="s">
        <v>1703</v>
      </c>
      <c r="C296" s="48" t="s">
        <v>103</v>
      </c>
      <c r="D296" s="35" t="s">
        <v>54</v>
      </c>
      <c r="E296" s="36">
        <v>2507</v>
      </c>
      <c r="F296" s="12" t="s">
        <v>1704</v>
      </c>
      <c r="G296" s="37">
        <v>1015.52</v>
      </c>
      <c r="H296" s="49">
        <v>1188.44</v>
      </c>
      <c r="I296" s="4">
        <v>1</v>
      </c>
    </row>
    <row r="297" spans="1:10" ht="45">
      <c r="A297" s="50">
        <v>1019</v>
      </c>
      <c r="B297" s="82" t="s">
        <v>1705</v>
      </c>
      <c r="C297" s="94" t="s">
        <v>103</v>
      </c>
      <c r="D297" s="53" t="s">
        <v>786</v>
      </c>
      <c r="E297" s="63">
        <v>1168</v>
      </c>
      <c r="F297" s="55" t="s">
        <v>1706</v>
      </c>
      <c r="G297" s="56">
        <v>693.44</v>
      </c>
      <c r="H297" s="57">
        <v>0</v>
      </c>
      <c r="I297" s="2">
        <v>1</v>
      </c>
    </row>
    <row r="298" spans="1:10" ht="15">
      <c r="A298" s="32">
        <v>9145</v>
      </c>
      <c r="B298" s="64" t="s">
        <v>1707</v>
      </c>
      <c r="C298" s="34" t="s">
        <v>1039</v>
      </c>
      <c r="D298" s="35" t="s">
        <v>1708</v>
      </c>
      <c r="E298" s="36">
        <v>2199</v>
      </c>
      <c r="F298" s="12" t="s">
        <v>1709</v>
      </c>
      <c r="G298" s="13">
        <v>174.8</v>
      </c>
      <c r="H298" s="38">
        <v>0</v>
      </c>
      <c r="I298" s="4">
        <v>1</v>
      </c>
    </row>
    <row r="299" spans="1:10" ht="15">
      <c r="A299" s="32">
        <v>9134</v>
      </c>
      <c r="B299" s="64" t="s">
        <v>1710</v>
      </c>
      <c r="C299" s="34" t="s">
        <v>1039</v>
      </c>
      <c r="D299" s="35" t="s">
        <v>1711</v>
      </c>
      <c r="E299" s="36">
        <v>2012</v>
      </c>
      <c r="F299" s="12" t="s">
        <v>2511</v>
      </c>
      <c r="G299" s="13">
        <v>37.6</v>
      </c>
      <c r="H299" s="38">
        <v>0</v>
      </c>
      <c r="I299" s="4">
        <v>1</v>
      </c>
    </row>
    <row r="300" spans="1:10" ht="75">
      <c r="A300" s="32">
        <v>5110</v>
      </c>
      <c r="B300" s="64" t="s">
        <v>1712</v>
      </c>
      <c r="C300" s="34" t="s">
        <v>111</v>
      </c>
      <c r="D300" s="35" t="s">
        <v>1713</v>
      </c>
      <c r="E300" s="36">
        <v>2238</v>
      </c>
      <c r="F300" s="12" t="s">
        <v>1714</v>
      </c>
      <c r="G300" s="13">
        <v>1312.75</v>
      </c>
      <c r="H300" s="38">
        <v>0</v>
      </c>
      <c r="I300" s="4">
        <v>1</v>
      </c>
    </row>
    <row r="301" spans="1:10" ht="195">
      <c r="A301" s="50">
        <v>9019</v>
      </c>
      <c r="B301" s="82" t="s">
        <v>1715</v>
      </c>
      <c r="C301" s="94" t="s">
        <v>122</v>
      </c>
      <c r="D301" s="35" t="s">
        <v>129</v>
      </c>
      <c r="E301" s="36">
        <v>7128</v>
      </c>
      <c r="F301" s="55" t="s">
        <v>1716</v>
      </c>
      <c r="G301" s="56">
        <v>3824.1</v>
      </c>
      <c r="H301" s="57">
        <v>0</v>
      </c>
      <c r="I301" s="4">
        <v>1</v>
      </c>
    </row>
    <row r="302" spans="1:10" ht="30">
      <c r="A302" s="32">
        <v>7173</v>
      </c>
      <c r="B302" s="64" t="s">
        <v>1717</v>
      </c>
      <c r="C302" s="34" t="s">
        <v>240</v>
      </c>
      <c r="D302" s="35" t="s">
        <v>1718</v>
      </c>
      <c r="E302" s="36">
        <v>1063</v>
      </c>
      <c r="F302" s="12" t="s">
        <v>1719</v>
      </c>
      <c r="G302" s="37">
        <v>297.2</v>
      </c>
      <c r="H302" s="38">
        <v>0</v>
      </c>
      <c r="I302" s="4">
        <v>1</v>
      </c>
    </row>
    <row r="303" spans="1:10" ht="30">
      <c r="A303" s="32">
        <v>7172</v>
      </c>
      <c r="B303" s="64" t="s">
        <v>1720</v>
      </c>
      <c r="C303" s="34" t="s">
        <v>240</v>
      </c>
      <c r="D303" s="35" t="s">
        <v>1721</v>
      </c>
      <c r="E303" s="36">
        <v>1233</v>
      </c>
      <c r="F303" s="12" t="s">
        <v>1722</v>
      </c>
      <c r="G303" s="37">
        <v>390.8</v>
      </c>
      <c r="H303" s="38">
        <v>0</v>
      </c>
      <c r="I303" s="4">
        <v>1</v>
      </c>
    </row>
    <row r="304" spans="1:10" ht="15">
      <c r="A304" s="32">
        <v>7171</v>
      </c>
      <c r="B304" s="64" t="s">
        <v>1723</v>
      </c>
      <c r="C304" s="34" t="s">
        <v>240</v>
      </c>
      <c r="D304" s="35" t="s">
        <v>1724</v>
      </c>
      <c r="E304" s="36">
        <v>773</v>
      </c>
      <c r="F304" s="12" t="s">
        <v>1725</v>
      </c>
      <c r="G304" s="13">
        <v>260.89999999999998</v>
      </c>
      <c r="H304" s="38">
        <v>0</v>
      </c>
      <c r="I304" s="4">
        <v>1</v>
      </c>
    </row>
    <row r="305" spans="1:9" ht="30">
      <c r="A305" s="39">
        <v>5203</v>
      </c>
      <c r="B305" s="71" t="s">
        <v>1726</v>
      </c>
      <c r="C305" s="72" t="s">
        <v>133</v>
      </c>
      <c r="D305" s="73" t="s">
        <v>1675</v>
      </c>
      <c r="E305" s="88">
        <v>89</v>
      </c>
      <c r="F305" s="74" t="s">
        <v>1727</v>
      </c>
      <c r="G305" s="67">
        <v>115.5</v>
      </c>
      <c r="H305" s="46">
        <v>0</v>
      </c>
      <c r="I305" s="4">
        <v>1</v>
      </c>
    </row>
    <row r="306" spans="1:9" ht="15">
      <c r="A306" s="50"/>
      <c r="B306" s="91"/>
      <c r="C306" s="333" t="s">
        <v>133</v>
      </c>
      <c r="D306" s="34" t="s">
        <v>1728</v>
      </c>
      <c r="E306" s="88">
        <v>840</v>
      </c>
      <c r="F306" s="81"/>
      <c r="G306" s="68"/>
      <c r="H306" s="57"/>
      <c r="I306" s="4">
        <v>1</v>
      </c>
    </row>
    <row r="307" spans="1:9" ht="30">
      <c r="A307" s="32">
        <v>9012</v>
      </c>
      <c r="B307" s="64" t="s">
        <v>1729</v>
      </c>
      <c r="C307" s="34" t="s">
        <v>439</v>
      </c>
      <c r="D307" s="35" t="s">
        <v>1730</v>
      </c>
      <c r="E307" s="36">
        <v>1451</v>
      </c>
      <c r="F307" s="12" t="s">
        <v>1731</v>
      </c>
      <c r="G307" s="37">
        <v>216.95</v>
      </c>
      <c r="H307" s="38">
        <v>10.93</v>
      </c>
      <c r="I307" s="4">
        <v>1</v>
      </c>
    </row>
    <row r="308" spans="1:9" ht="45">
      <c r="A308" s="32">
        <v>9037</v>
      </c>
      <c r="B308" s="64" t="s">
        <v>1732</v>
      </c>
      <c r="C308" s="34" t="s">
        <v>1733</v>
      </c>
      <c r="D308" s="35" t="s">
        <v>1734</v>
      </c>
      <c r="E308" s="36">
        <v>2664</v>
      </c>
      <c r="F308" s="12" t="s">
        <v>1735</v>
      </c>
      <c r="G308" s="13">
        <v>666.3</v>
      </c>
      <c r="H308" s="38">
        <v>0</v>
      </c>
      <c r="I308" s="4">
        <v>1</v>
      </c>
    </row>
    <row r="309" spans="1:9" ht="30">
      <c r="A309" s="32">
        <v>9038</v>
      </c>
      <c r="B309" s="64" t="s">
        <v>1736</v>
      </c>
      <c r="C309" s="65">
        <v>22</v>
      </c>
      <c r="D309" s="36" t="s">
        <v>1737</v>
      </c>
      <c r="E309" s="36">
        <v>2567</v>
      </c>
      <c r="F309" s="12" t="s">
        <v>1738</v>
      </c>
      <c r="G309" s="13">
        <v>599.82000000000005</v>
      </c>
      <c r="H309" s="38">
        <v>0</v>
      </c>
      <c r="I309" s="4">
        <v>1</v>
      </c>
    </row>
    <row r="310" spans="1:9" ht="30">
      <c r="A310" s="32">
        <v>9039</v>
      </c>
      <c r="B310" s="64" t="s">
        <v>1739</v>
      </c>
      <c r="C310" s="65">
        <v>22</v>
      </c>
      <c r="D310" s="36" t="s">
        <v>1740</v>
      </c>
      <c r="E310" s="36">
        <v>2312</v>
      </c>
      <c r="F310" s="12" t="s">
        <v>1741</v>
      </c>
      <c r="G310" s="13">
        <v>499.28</v>
      </c>
      <c r="H310" s="38">
        <v>0</v>
      </c>
      <c r="I310" s="4">
        <v>1</v>
      </c>
    </row>
    <row r="311" spans="1:9" ht="75">
      <c r="A311" s="32">
        <v>1025</v>
      </c>
      <c r="B311" s="64" t="s">
        <v>1742</v>
      </c>
      <c r="C311" s="34" t="s">
        <v>1743</v>
      </c>
      <c r="D311" s="35" t="s">
        <v>1744</v>
      </c>
      <c r="E311" s="36">
        <v>3536</v>
      </c>
      <c r="F311" s="12" t="s">
        <v>1745</v>
      </c>
      <c r="G311" s="37">
        <v>769.8</v>
      </c>
      <c r="H311" s="38">
        <v>88.28</v>
      </c>
      <c r="I311" s="4">
        <v>1</v>
      </c>
    </row>
    <row r="312" spans="1:9" ht="15">
      <c r="A312" s="32">
        <v>1031</v>
      </c>
      <c r="B312" s="64" t="s">
        <v>1746</v>
      </c>
      <c r="C312" s="34" t="s">
        <v>1743</v>
      </c>
      <c r="D312" s="35" t="s">
        <v>1297</v>
      </c>
      <c r="E312" s="36">
        <v>194</v>
      </c>
      <c r="F312" s="12" t="s">
        <v>1747</v>
      </c>
      <c r="G312" s="37">
        <v>60.23</v>
      </c>
      <c r="H312" s="38">
        <v>0</v>
      </c>
      <c r="I312" s="4">
        <v>1</v>
      </c>
    </row>
    <row r="313" spans="1:9" ht="30">
      <c r="A313" s="32">
        <v>1032</v>
      </c>
      <c r="B313" s="64" t="s">
        <v>1748</v>
      </c>
      <c r="C313" s="34" t="s">
        <v>1743</v>
      </c>
      <c r="D313" s="35" t="s">
        <v>662</v>
      </c>
      <c r="E313" s="36">
        <v>2373</v>
      </c>
      <c r="F313" s="12" t="s">
        <v>1749</v>
      </c>
      <c r="G313" s="13">
        <v>424.6</v>
      </c>
      <c r="H313" s="38">
        <v>0</v>
      </c>
      <c r="I313" s="4">
        <v>1</v>
      </c>
    </row>
    <row r="314" spans="1:9" ht="60">
      <c r="A314" s="32">
        <v>7186</v>
      </c>
      <c r="B314" s="64" t="s">
        <v>1750</v>
      </c>
      <c r="C314" s="34" t="s">
        <v>50</v>
      </c>
      <c r="D314" s="35" t="s">
        <v>1751</v>
      </c>
      <c r="E314" s="36">
        <v>2387</v>
      </c>
      <c r="F314" s="12" t="s">
        <v>1752</v>
      </c>
      <c r="G314" s="13">
        <v>760.28</v>
      </c>
      <c r="H314" s="38">
        <v>0</v>
      </c>
      <c r="I314" s="4">
        <v>1</v>
      </c>
    </row>
    <row r="315" spans="1:9" ht="30">
      <c r="A315" s="39">
        <v>1107</v>
      </c>
      <c r="B315" s="69" t="s">
        <v>1753</v>
      </c>
      <c r="C315" s="34" t="s">
        <v>486</v>
      </c>
      <c r="D315" s="35" t="s">
        <v>1754</v>
      </c>
      <c r="E315" s="36">
        <v>997</v>
      </c>
      <c r="F315" s="44" t="s">
        <v>1755</v>
      </c>
      <c r="G315" s="45">
        <v>437.05</v>
      </c>
      <c r="H315" s="46">
        <v>0</v>
      </c>
      <c r="I315" s="4">
        <v>1</v>
      </c>
    </row>
    <row r="316" spans="1:9" ht="30">
      <c r="A316" s="50">
        <v>6094</v>
      </c>
      <c r="B316" s="82" t="s">
        <v>1756</v>
      </c>
      <c r="C316" s="34" t="s">
        <v>865</v>
      </c>
      <c r="D316" s="35" t="s">
        <v>861</v>
      </c>
      <c r="E316" s="36">
        <v>933</v>
      </c>
      <c r="F316" s="55" t="s">
        <v>1757</v>
      </c>
      <c r="G316" s="56">
        <v>328.32</v>
      </c>
      <c r="H316" s="57">
        <v>0</v>
      </c>
      <c r="I316" s="4">
        <v>1</v>
      </c>
    </row>
    <row r="317" spans="1:9" ht="30">
      <c r="A317" s="32">
        <v>6095</v>
      </c>
      <c r="B317" s="64" t="s">
        <v>1758</v>
      </c>
      <c r="C317" s="34" t="s">
        <v>865</v>
      </c>
      <c r="D317" s="35" t="s">
        <v>1759</v>
      </c>
      <c r="E317" s="36">
        <v>1251</v>
      </c>
      <c r="F317" s="12" t="s">
        <v>1760</v>
      </c>
      <c r="G317" s="13">
        <v>584.42999999999995</v>
      </c>
      <c r="H317" s="38">
        <v>0</v>
      </c>
      <c r="I317" s="4">
        <v>1</v>
      </c>
    </row>
    <row r="318" spans="1:9" ht="30">
      <c r="A318" s="39">
        <v>6097</v>
      </c>
      <c r="B318" s="69" t="s">
        <v>504</v>
      </c>
      <c r="C318" s="41" t="s">
        <v>865</v>
      </c>
      <c r="D318" s="35" t="s">
        <v>1761</v>
      </c>
      <c r="E318" s="36">
        <v>1072</v>
      </c>
      <c r="F318" s="44" t="s">
        <v>1762</v>
      </c>
      <c r="G318" s="224">
        <v>241.61</v>
      </c>
      <c r="H318" s="46">
        <v>0</v>
      </c>
      <c r="I318" s="4">
        <v>1</v>
      </c>
    </row>
    <row r="319" spans="1:9" ht="75">
      <c r="A319" s="75">
        <v>3126</v>
      </c>
      <c r="B319" s="227" t="s">
        <v>1763</v>
      </c>
      <c r="C319" s="70" t="s">
        <v>825</v>
      </c>
      <c r="D319" s="53" t="s">
        <v>1764</v>
      </c>
      <c r="E319" s="63">
        <v>4371</v>
      </c>
      <c r="F319" s="86" t="s">
        <v>1765</v>
      </c>
      <c r="G319" s="332">
        <v>1256.57</v>
      </c>
      <c r="H319" s="78">
        <v>0</v>
      </c>
      <c r="I319" s="4">
        <v>1</v>
      </c>
    </row>
    <row r="320" spans="1:9" ht="75">
      <c r="A320" s="39">
        <v>6055</v>
      </c>
      <c r="B320" s="71" t="s">
        <v>1766</v>
      </c>
      <c r="C320" s="48" t="s">
        <v>436</v>
      </c>
      <c r="D320" s="73" t="s">
        <v>1767</v>
      </c>
      <c r="E320" s="36">
        <v>1043</v>
      </c>
      <c r="F320" s="74" t="s">
        <v>1768</v>
      </c>
      <c r="G320" s="67">
        <v>718.21</v>
      </c>
      <c r="H320" s="46">
        <v>12.18</v>
      </c>
      <c r="I320" s="4">
        <v>1</v>
      </c>
    </row>
    <row r="321" spans="1:9" ht="15">
      <c r="A321" s="50"/>
      <c r="B321" s="91"/>
      <c r="C321" s="48" t="s">
        <v>436</v>
      </c>
      <c r="D321" s="73" t="s">
        <v>1769</v>
      </c>
      <c r="E321" s="36">
        <v>1192</v>
      </c>
      <c r="F321" s="81"/>
      <c r="G321" s="68"/>
      <c r="H321" s="57"/>
      <c r="I321" s="4">
        <v>1</v>
      </c>
    </row>
    <row r="322" spans="1:9" ht="60">
      <c r="A322" s="50">
        <v>6056</v>
      </c>
      <c r="B322" s="82" t="s">
        <v>1770</v>
      </c>
      <c r="C322" s="94" t="s">
        <v>436</v>
      </c>
      <c r="D322" s="35" t="s">
        <v>1771</v>
      </c>
      <c r="E322" s="36">
        <v>1481</v>
      </c>
      <c r="F322" s="55" t="s">
        <v>1772</v>
      </c>
      <c r="G322" s="56">
        <v>603.13</v>
      </c>
      <c r="H322" s="57">
        <v>0</v>
      </c>
      <c r="I322" s="4">
        <v>1</v>
      </c>
    </row>
    <row r="323" spans="1:9" ht="45">
      <c r="A323" s="32">
        <v>6057</v>
      </c>
      <c r="B323" s="64" t="s">
        <v>1773</v>
      </c>
      <c r="C323" s="34" t="s">
        <v>182</v>
      </c>
      <c r="D323" s="35" t="s">
        <v>162</v>
      </c>
      <c r="E323" s="36">
        <v>1526</v>
      </c>
      <c r="F323" s="12" t="s">
        <v>1774</v>
      </c>
      <c r="G323" s="37">
        <v>579</v>
      </c>
      <c r="H323" s="38">
        <v>0</v>
      </c>
      <c r="I323" s="4">
        <v>1</v>
      </c>
    </row>
    <row r="324" spans="1:9" ht="30">
      <c r="A324" s="32">
        <v>6058</v>
      </c>
      <c r="B324" s="64" t="s">
        <v>1775</v>
      </c>
      <c r="C324" s="34" t="s">
        <v>182</v>
      </c>
      <c r="D324" s="35" t="s">
        <v>1011</v>
      </c>
      <c r="E324" s="36">
        <v>1574</v>
      </c>
      <c r="F324" s="12" t="s">
        <v>1776</v>
      </c>
      <c r="G324" s="13">
        <v>374.1</v>
      </c>
      <c r="H324" s="38">
        <v>0</v>
      </c>
      <c r="I324" s="4">
        <v>1</v>
      </c>
    </row>
    <row r="325" spans="1:9" ht="30">
      <c r="A325" s="32">
        <v>6059</v>
      </c>
      <c r="B325" s="64" t="s">
        <v>1777</v>
      </c>
      <c r="C325" s="34" t="s">
        <v>182</v>
      </c>
      <c r="D325" s="35" t="s">
        <v>1778</v>
      </c>
      <c r="E325" s="36">
        <v>1621</v>
      </c>
      <c r="F325" s="12" t="s">
        <v>1779</v>
      </c>
      <c r="G325" s="37">
        <v>409.8</v>
      </c>
      <c r="H325" s="38">
        <v>0</v>
      </c>
      <c r="I325" s="4">
        <v>1</v>
      </c>
    </row>
    <row r="326" spans="1:9" ht="30">
      <c r="A326" s="32">
        <v>6060</v>
      </c>
      <c r="B326" s="64" t="s">
        <v>1780</v>
      </c>
      <c r="C326" s="34" t="s">
        <v>182</v>
      </c>
      <c r="D326" s="35" t="s">
        <v>1781</v>
      </c>
      <c r="E326" s="36">
        <v>1533</v>
      </c>
      <c r="F326" s="12" t="s">
        <v>1782</v>
      </c>
      <c r="G326" s="37">
        <v>256</v>
      </c>
      <c r="H326" s="38">
        <v>0</v>
      </c>
      <c r="I326" s="4">
        <v>1</v>
      </c>
    </row>
    <row r="327" spans="1:9" ht="45">
      <c r="A327" s="32">
        <v>6061</v>
      </c>
      <c r="B327" s="64" t="s">
        <v>1783</v>
      </c>
      <c r="C327" s="34" t="s">
        <v>186</v>
      </c>
      <c r="D327" s="35" t="s">
        <v>1784</v>
      </c>
      <c r="E327" s="36">
        <v>2406</v>
      </c>
      <c r="F327" s="12" t="s">
        <v>1785</v>
      </c>
      <c r="G327" s="37">
        <v>190</v>
      </c>
      <c r="H327" s="38">
        <v>165.9</v>
      </c>
      <c r="I327" s="4">
        <v>1</v>
      </c>
    </row>
    <row r="328" spans="1:9" ht="45">
      <c r="A328" s="32">
        <v>6062</v>
      </c>
      <c r="B328" s="64" t="s">
        <v>1786</v>
      </c>
      <c r="C328" s="34" t="s">
        <v>186</v>
      </c>
      <c r="D328" s="35" t="s">
        <v>1787</v>
      </c>
      <c r="E328" s="36">
        <v>1895</v>
      </c>
      <c r="F328" s="12" t="s">
        <v>1788</v>
      </c>
      <c r="G328" s="37">
        <v>192</v>
      </c>
      <c r="H328" s="38">
        <v>0</v>
      </c>
      <c r="I328" s="4">
        <v>1</v>
      </c>
    </row>
    <row r="329" spans="1:9" ht="45">
      <c r="A329" s="32">
        <v>7166</v>
      </c>
      <c r="B329" s="64" t="s">
        <v>1789</v>
      </c>
      <c r="C329" s="34" t="s">
        <v>190</v>
      </c>
      <c r="D329" s="35" t="s">
        <v>1790</v>
      </c>
      <c r="E329" s="36">
        <v>1629</v>
      </c>
      <c r="F329" s="12" t="s">
        <v>1791</v>
      </c>
      <c r="G329" s="13">
        <v>704.5</v>
      </c>
      <c r="H329" s="38">
        <v>0</v>
      </c>
      <c r="I329" s="4">
        <v>1</v>
      </c>
    </row>
    <row r="330" spans="1:9" ht="30">
      <c r="A330" s="32">
        <v>6066</v>
      </c>
      <c r="B330" s="64" t="s">
        <v>1792</v>
      </c>
      <c r="C330" s="34" t="s">
        <v>182</v>
      </c>
      <c r="D330" s="35" t="s">
        <v>1793</v>
      </c>
      <c r="E330" s="36">
        <v>1012</v>
      </c>
      <c r="F330" s="12" t="s">
        <v>1794</v>
      </c>
      <c r="G330" s="13">
        <v>323.10000000000002</v>
      </c>
      <c r="H330" s="38">
        <v>0</v>
      </c>
      <c r="I330" s="4">
        <v>1</v>
      </c>
    </row>
    <row r="331" spans="1:9" ht="30">
      <c r="A331" s="32">
        <v>6079</v>
      </c>
      <c r="B331" s="64" t="s">
        <v>1795</v>
      </c>
      <c r="C331" s="34" t="s">
        <v>182</v>
      </c>
      <c r="D331" s="35" t="s">
        <v>1796</v>
      </c>
      <c r="E331" s="36">
        <v>1004</v>
      </c>
      <c r="F331" s="12" t="s">
        <v>1797</v>
      </c>
      <c r="G331" s="13">
        <v>467.39</v>
      </c>
      <c r="H331" s="38">
        <v>0</v>
      </c>
      <c r="I331" s="4">
        <v>1</v>
      </c>
    </row>
    <row r="332" spans="1:9" ht="30">
      <c r="A332" s="32">
        <v>6110</v>
      </c>
      <c r="B332" s="93" t="s">
        <v>1798</v>
      </c>
      <c r="C332" s="48" t="s">
        <v>186</v>
      </c>
      <c r="D332" s="35" t="s">
        <v>1799</v>
      </c>
      <c r="E332" s="43">
        <v>2247</v>
      </c>
      <c r="F332" s="61" t="s">
        <v>2510</v>
      </c>
      <c r="G332" s="37">
        <v>34.31</v>
      </c>
      <c r="H332" s="38">
        <v>0</v>
      </c>
      <c r="I332" s="4">
        <v>1</v>
      </c>
    </row>
    <row r="333" spans="1:9" ht="30">
      <c r="A333" s="32">
        <v>6111</v>
      </c>
      <c r="B333" s="93" t="s">
        <v>1800</v>
      </c>
      <c r="C333" s="48" t="s">
        <v>186</v>
      </c>
      <c r="D333" s="35" t="s">
        <v>1799</v>
      </c>
      <c r="E333" s="63"/>
      <c r="F333" s="61" t="s">
        <v>268</v>
      </c>
      <c r="G333" s="37">
        <v>96.66</v>
      </c>
      <c r="H333" s="38">
        <v>0</v>
      </c>
      <c r="I333" s="4">
        <v>1</v>
      </c>
    </row>
    <row r="334" spans="1:9" ht="15">
      <c r="A334" s="32">
        <v>7174</v>
      </c>
      <c r="B334" s="64" t="s">
        <v>1801</v>
      </c>
      <c r="C334" s="34" t="s">
        <v>1802</v>
      </c>
      <c r="D334" s="35" t="s">
        <v>1803</v>
      </c>
      <c r="E334" s="36">
        <v>2655</v>
      </c>
      <c r="F334" s="12" t="s">
        <v>1804</v>
      </c>
      <c r="G334" s="37">
        <v>163.80000000000001</v>
      </c>
      <c r="H334" s="38">
        <v>0</v>
      </c>
      <c r="I334" s="4">
        <v>1</v>
      </c>
    </row>
    <row r="335" spans="1:9" ht="30">
      <c r="A335" s="32">
        <v>9146</v>
      </c>
      <c r="B335" s="64" t="s">
        <v>1805</v>
      </c>
      <c r="C335" s="34" t="s">
        <v>1806</v>
      </c>
      <c r="D335" s="35" t="s">
        <v>1687</v>
      </c>
      <c r="E335" s="36">
        <v>6352</v>
      </c>
      <c r="F335" s="12" t="s">
        <v>1807</v>
      </c>
      <c r="G335" s="37">
        <v>227.3</v>
      </c>
      <c r="H335" s="38">
        <v>0</v>
      </c>
      <c r="I335" s="4">
        <v>1</v>
      </c>
    </row>
    <row r="336" spans="1:9" ht="30">
      <c r="A336" s="32">
        <v>9147</v>
      </c>
      <c r="B336" s="64" t="s">
        <v>1808</v>
      </c>
      <c r="C336" s="34" t="s">
        <v>1806</v>
      </c>
      <c r="D336" s="35" t="s">
        <v>1131</v>
      </c>
      <c r="E336" s="36">
        <v>4054</v>
      </c>
      <c r="F336" s="12" t="s">
        <v>1809</v>
      </c>
      <c r="G336" s="37">
        <v>165</v>
      </c>
      <c r="H336" s="38">
        <v>0</v>
      </c>
      <c r="I336" s="4">
        <v>1</v>
      </c>
    </row>
    <row r="337" spans="1:9" ht="30">
      <c r="A337" s="32">
        <v>1044</v>
      </c>
      <c r="B337" s="64" t="s">
        <v>1810</v>
      </c>
      <c r="C337" s="34" t="s">
        <v>103</v>
      </c>
      <c r="D337" s="35" t="s">
        <v>1811</v>
      </c>
      <c r="E337" s="36">
        <v>865</v>
      </c>
      <c r="F337" s="12" t="s">
        <v>1812</v>
      </c>
      <c r="G337" s="37">
        <v>404.62</v>
      </c>
      <c r="H337" s="38">
        <v>0</v>
      </c>
      <c r="I337" s="4">
        <v>1</v>
      </c>
    </row>
    <row r="338" spans="1:9" ht="30">
      <c r="A338" s="32">
        <v>1186</v>
      </c>
      <c r="B338" s="64" t="s">
        <v>1813</v>
      </c>
      <c r="C338" s="34" t="s">
        <v>370</v>
      </c>
      <c r="D338" s="35" t="s">
        <v>1814</v>
      </c>
      <c r="E338" s="36">
        <v>1082</v>
      </c>
      <c r="F338" s="12" t="s">
        <v>1815</v>
      </c>
      <c r="G338" s="37">
        <v>564.09</v>
      </c>
      <c r="H338" s="38">
        <v>0</v>
      </c>
      <c r="I338" s="4">
        <v>1</v>
      </c>
    </row>
    <row r="339" spans="1:9" ht="60">
      <c r="A339" s="32">
        <v>4030</v>
      </c>
      <c r="B339" s="106" t="s">
        <v>1816</v>
      </c>
      <c r="C339" s="34" t="s">
        <v>129</v>
      </c>
      <c r="D339" s="35" t="s">
        <v>554</v>
      </c>
      <c r="E339" s="36">
        <v>2262</v>
      </c>
      <c r="F339" s="12" t="s">
        <v>1817</v>
      </c>
      <c r="G339" s="13">
        <v>831.35</v>
      </c>
      <c r="H339" s="38">
        <v>344.49</v>
      </c>
      <c r="I339" s="4">
        <v>1</v>
      </c>
    </row>
    <row r="340" spans="1:9" ht="30">
      <c r="A340" s="32">
        <v>1001</v>
      </c>
      <c r="B340" s="106" t="s">
        <v>1818</v>
      </c>
      <c r="C340" s="41" t="s">
        <v>103</v>
      </c>
      <c r="D340" s="35" t="s">
        <v>1819</v>
      </c>
      <c r="E340" s="36">
        <v>1501</v>
      </c>
      <c r="F340" s="12" t="s">
        <v>1820</v>
      </c>
      <c r="G340" s="37">
        <v>434.07</v>
      </c>
      <c r="H340" s="38">
        <v>34.340000000000003</v>
      </c>
      <c r="I340" s="4">
        <v>1</v>
      </c>
    </row>
    <row r="341" spans="1:9" ht="45">
      <c r="A341" s="32">
        <v>4033</v>
      </c>
      <c r="B341" s="322" t="s">
        <v>1821</v>
      </c>
      <c r="C341" s="131" t="s">
        <v>1300</v>
      </c>
      <c r="D341" s="110" t="s">
        <v>1822</v>
      </c>
      <c r="E341" s="131" t="s">
        <v>1823</v>
      </c>
      <c r="F341" s="307" t="s">
        <v>1824</v>
      </c>
      <c r="G341" s="13">
        <v>759.83</v>
      </c>
      <c r="H341" s="38">
        <v>0</v>
      </c>
      <c r="I341" s="4">
        <v>1</v>
      </c>
    </row>
    <row r="342" spans="1:9" ht="30">
      <c r="A342" s="32">
        <v>4038</v>
      </c>
      <c r="B342" s="322" t="s">
        <v>1825</v>
      </c>
      <c r="C342" s="131" t="s">
        <v>1300</v>
      </c>
      <c r="D342" s="110" t="s">
        <v>1826</v>
      </c>
      <c r="E342" s="131" t="s">
        <v>1827</v>
      </c>
      <c r="F342" s="307" t="s">
        <v>1828</v>
      </c>
      <c r="G342" s="13">
        <v>271.69</v>
      </c>
      <c r="H342" s="38">
        <v>298.69</v>
      </c>
      <c r="I342" s="4">
        <v>1</v>
      </c>
    </row>
    <row r="343" spans="1:9" ht="15">
      <c r="A343" s="39">
        <v>3144</v>
      </c>
      <c r="B343" s="104" t="s">
        <v>1829</v>
      </c>
      <c r="C343" s="70" t="s">
        <v>182</v>
      </c>
      <c r="D343" s="35" t="s">
        <v>1830</v>
      </c>
      <c r="E343" s="36">
        <v>1251</v>
      </c>
      <c r="F343" s="44" t="s">
        <v>1831</v>
      </c>
      <c r="G343" s="224">
        <v>332.96</v>
      </c>
      <c r="H343" s="46">
        <v>0</v>
      </c>
      <c r="I343" s="4">
        <v>1</v>
      </c>
    </row>
    <row r="344" spans="1:9" ht="30">
      <c r="A344" s="50">
        <v>3043</v>
      </c>
      <c r="B344" s="105" t="s">
        <v>1832</v>
      </c>
      <c r="C344" s="70" t="s">
        <v>1833</v>
      </c>
      <c r="D344" s="42" t="s">
        <v>561</v>
      </c>
      <c r="E344" s="43">
        <v>2001</v>
      </c>
      <c r="F344" s="55" t="s">
        <v>1834</v>
      </c>
      <c r="G344" s="56">
        <v>424.6</v>
      </c>
      <c r="H344" s="57">
        <v>0</v>
      </c>
      <c r="I344" s="4">
        <v>1</v>
      </c>
    </row>
    <row r="345" spans="1:9" ht="30">
      <c r="A345" s="32">
        <v>3041</v>
      </c>
      <c r="B345" s="334" t="s">
        <v>1835</v>
      </c>
      <c r="C345" s="48" t="s">
        <v>1836</v>
      </c>
      <c r="D345" s="35" t="s">
        <v>1837</v>
      </c>
      <c r="E345" s="43">
        <v>1582</v>
      </c>
      <c r="F345" s="61" t="s">
        <v>1838</v>
      </c>
      <c r="G345" s="37">
        <v>424.93</v>
      </c>
      <c r="H345" s="38">
        <v>0</v>
      </c>
      <c r="I345" s="4">
        <v>1</v>
      </c>
    </row>
    <row r="346" spans="1:9" ht="30">
      <c r="A346" s="39">
        <v>3042</v>
      </c>
      <c r="B346" s="102" t="s">
        <v>1839</v>
      </c>
      <c r="C346" s="48" t="s">
        <v>1836</v>
      </c>
      <c r="D346" s="35" t="s">
        <v>1837</v>
      </c>
      <c r="E346" s="63"/>
      <c r="F346" s="335" t="s">
        <v>1840</v>
      </c>
      <c r="G346" s="45">
        <v>279</v>
      </c>
      <c r="H346" s="46">
        <v>0</v>
      </c>
      <c r="I346" s="4">
        <v>1</v>
      </c>
    </row>
    <row r="347" spans="1:9" ht="30">
      <c r="A347" s="39">
        <v>3335</v>
      </c>
      <c r="B347" s="102" t="s">
        <v>1841</v>
      </c>
      <c r="C347" s="48" t="s">
        <v>1836</v>
      </c>
      <c r="D347" s="94" t="s">
        <v>1842</v>
      </c>
      <c r="E347" s="88">
        <v>293</v>
      </c>
      <c r="F347" s="74" t="s">
        <v>1843</v>
      </c>
      <c r="G347" s="67">
        <v>101.79</v>
      </c>
      <c r="H347" s="46">
        <v>0</v>
      </c>
      <c r="I347" s="4">
        <v>1</v>
      </c>
    </row>
    <row r="348" spans="1:9" ht="15">
      <c r="A348" s="75"/>
      <c r="B348" s="115"/>
      <c r="C348" s="48" t="s">
        <v>1836</v>
      </c>
      <c r="D348" s="34" t="s">
        <v>1844</v>
      </c>
      <c r="E348" s="88">
        <v>467</v>
      </c>
      <c r="F348" s="81"/>
      <c r="G348" s="68"/>
      <c r="H348" s="57"/>
      <c r="I348" s="4">
        <v>1</v>
      </c>
    </row>
    <row r="349" spans="1:9" ht="30">
      <c r="A349" s="47">
        <v>3336</v>
      </c>
      <c r="B349" s="334" t="s">
        <v>1845</v>
      </c>
      <c r="C349" s="48" t="s">
        <v>1836</v>
      </c>
      <c r="D349" s="34" t="s">
        <v>1846</v>
      </c>
      <c r="E349" s="36">
        <v>1162</v>
      </c>
      <c r="F349" s="55" t="s">
        <v>1847</v>
      </c>
      <c r="G349" s="118">
        <v>215.5</v>
      </c>
      <c r="H349" s="57">
        <v>0</v>
      </c>
      <c r="I349" s="4">
        <v>1</v>
      </c>
    </row>
    <row r="350" spans="1:9" ht="30">
      <c r="A350" s="50">
        <v>3337</v>
      </c>
      <c r="B350" s="109" t="s">
        <v>1848</v>
      </c>
      <c r="C350" s="48" t="s">
        <v>1836</v>
      </c>
      <c r="D350" s="34" t="s">
        <v>1849</v>
      </c>
      <c r="E350" s="36">
        <v>886</v>
      </c>
      <c r="F350" s="12" t="s">
        <v>1850</v>
      </c>
      <c r="G350" s="37">
        <v>240.61</v>
      </c>
      <c r="H350" s="38">
        <v>0</v>
      </c>
      <c r="I350" s="4">
        <v>1</v>
      </c>
    </row>
    <row r="351" spans="1:9" ht="30">
      <c r="A351" s="32">
        <v>7203</v>
      </c>
      <c r="B351" s="106" t="s">
        <v>1851</v>
      </c>
      <c r="C351" s="94" t="s">
        <v>723</v>
      </c>
      <c r="D351" s="48" t="s">
        <v>1852</v>
      </c>
      <c r="E351" s="36">
        <v>1056</v>
      </c>
      <c r="F351" s="12" t="s">
        <v>1853</v>
      </c>
      <c r="G351" s="13">
        <v>40.590000000000003</v>
      </c>
      <c r="H351" s="38">
        <v>0</v>
      </c>
      <c r="I351" s="4">
        <v>1</v>
      </c>
    </row>
    <row r="352" spans="1:9" ht="30">
      <c r="A352" s="39">
        <v>7202</v>
      </c>
      <c r="B352" s="104" t="s">
        <v>1854</v>
      </c>
      <c r="C352" s="41" t="s">
        <v>723</v>
      </c>
      <c r="D352" s="48" t="s">
        <v>1852</v>
      </c>
      <c r="E352" s="36">
        <v>1056</v>
      </c>
      <c r="F352" s="44" t="s">
        <v>1855</v>
      </c>
      <c r="G352" s="224">
        <v>85.95</v>
      </c>
      <c r="H352" s="46">
        <v>0</v>
      </c>
      <c r="I352" s="4">
        <v>1</v>
      </c>
    </row>
    <row r="353" spans="1:9" ht="45">
      <c r="A353" s="39">
        <v>9050</v>
      </c>
      <c r="B353" s="102" t="s">
        <v>1856</v>
      </c>
      <c r="C353" s="48" t="s">
        <v>1517</v>
      </c>
      <c r="D353" s="34" t="s">
        <v>1857</v>
      </c>
      <c r="E353" s="36">
        <v>422</v>
      </c>
      <c r="F353" s="74" t="s">
        <v>1858</v>
      </c>
      <c r="G353" s="336">
        <v>548.14</v>
      </c>
      <c r="H353" s="46">
        <v>0</v>
      </c>
      <c r="I353" s="4">
        <v>1</v>
      </c>
    </row>
    <row r="354" spans="1:9" ht="30">
      <c r="A354" s="75"/>
      <c r="B354" s="115"/>
      <c r="C354" s="48" t="s">
        <v>1517</v>
      </c>
      <c r="D354" s="110" t="s">
        <v>1859</v>
      </c>
      <c r="E354" s="131" t="s">
        <v>1860</v>
      </c>
      <c r="F354" s="76"/>
      <c r="G354" s="337"/>
      <c r="H354" s="78"/>
      <c r="I354" s="4">
        <v>1</v>
      </c>
    </row>
    <row r="355" spans="1:9" ht="60">
      <c r="A355" s="39">
        <v>9051</v>
      </c>
      <c r="B355" s="338" t="s">
        <v>1861</v>
      </c>
      <c r="C355" s="48" t="s">
        <v>750</v>
      </c>
      <c r="D355" s="110" t="s">
        <v>1862</v>
      </c>
      <c r="E355" s="131" t="s">
        <v>1863</v>
      </c>
      <c r="F355" s="339" t="s">
        <v>1864</v>
      </c>
      <c r="G355" s="67">
        <v>736.21</v>
      </c>
      <c r="H355" s="46">
        <v>0</v>
      </c>
      <c r="I355" s="4">
        <v>1</v>
      </c>
    </row>
    <row r="356" spans="1:9" ht="30">
      <c r="A356" s="50"/>
      <c r="B356" s="340"/>
      <c r="C356" s="48" t="s">
        <v>750</v>
      </c>
      <c r="D356" s="110" t="s">
        <v>1865</v>
      </c>
      <c r="E356" s="58">
        <v>1837</v>
      </c>
      <c r="F356" s="341"/>
      <c r="G356" s="68"/>
      <c r="H356" s="57"/>
      <c r="I356" s="4">
        <v>1</v>
      </c>
    </row>
    <row r="357" spans="1:9" ht="30">
      <c r="A357" s="50">
        <v>9052</v>
      </c>
      <c r="B357" s="105" t="s">
        <v>1866</v>
      </c>
      <c r="C357" s="48" t="s">
        <v>1517</v>
      </c>
      <c r="D357" s="35" t="s">
        <v>509</v>
      </c>
      <c r="E357" s="36">
        <v>2071</v>
      </c>
      <c r="F357" s="55" t="s">
        <v>1867</v>
      </c>
      <c r="G357" s="56">
        <v>528</v>
      </c>
      <c r="H357" s="57">
        <v>0</v>
      </c>
      <c r="I357" s="4">
        <v>1</v>
      </c>
    </row>
    <row r="358" spans="1:9" ht="60">
      <c r="A358" s="32">
        <v>6071</v>
      </c>
      <c r="B358" s="106" t="s">
        <v>1868</v>
      </c>
      <c r="C358" s="34" t="s">
        <v>825</v>
      </c>
      <c r="D358" s="35" t="s">
        <v>1869</v>
      </c>
      <c r="E358" s="36">
        <v>3384</v>
      </c>
      <c r="F358" s="12" t="s">
        <v>1870</v>
      </c>
      <c r="G358" s="13">
        <v>811.02</v>
      </c>
      <c r="H358" s="38">
        <v>0</v>
      </c>
      <c r="I358" s="4">
        <v>1</v>
      </c>
    </row>
    <row r="359" spans="1:9" ht="30">
      <c r="A359" s="32">
        <v>6082</v>
      </c>
      <c r="B359" s="106" t="s">
        <v>1871</v>
      </c>
      <c r="C359" s="34" t="s">
        <v>1184</v>
      </c>
      <c r="D359" s="35" t="s">
        <v>1872</v>
      </c>
      <c r="E359" s="36">
        <v>1628</v>
      </c>
      <c r="F359" s="12" t="s">
        <v>1873</v>
      </c>
      <c r="G359" s="13">
        <v>408.59</v>
      </c>
      <c r="H359" s="38">
        <v>0</v>
      </c>
      <c r="I359" s="4">
        <v>1</v>
      </c>
    </row>
    <row r="360" spans="1:9" ht="30">
      <c r="A360" s="32">
        <v>3058</v>
      </c>
      <c r="B360" s="106" t="s">
        <v>1874</v>
      </c>
      <c r="C360" s="34" t="s">
        <v>243</v>
      </c>
      <c r="D360" s="35" t="s">
        <v>1875</v>
      </c>
      <c r="E360" s="36">
        <v>1535</v>
      </c>
      <c r="F360" s="12" t="s">
        <v>1876</v>
      </c>
      <c r="G360" s="13">
        <v>317.41000000000003</v>
      </c>
      <c r="H360" s="38">
        <v>0</v>
      </c>
      <c r="I360" s="4">
        <v>1</v>
      </c>
    </row>
    <row r="361" spans="1:9" ht="90">
      <c r="A361" s="32">
        <v>1117</v>
      </c>
      <c r="B361" s="106" t="s">
        <v>1877</v>
      </c>
      <c r="C361" s="34" t="s">
        <v>103</v>
      </c>
      <c r="D361" s="35" t="s">
        <v>163</v>
      </c>
      <c r="E361" s="36">
        <v>2737</v>
      </c>
      <c r="F361" s="12" t="s">
        <v>1878</v>
      </c>
      <c r="G361" s="13">
        <v>1344.41</v>
      </c>
      <c r="H361" s="38">
        <v>134.01</v>
      </c>
      <c r="I361" s="4">
        <v>1</v>
      </c>
    </row>
    <row r="362" spans="1:9" ht="30">
      <c r="A362" s="95">
        <v>1073</v>
      </c>
      <c r="B362" s="342" t="s">
        <v>1879</v>
      </c>
      <c r="C362" s="34" t="s">
        <v>123</v>
      </c>
      <c r="D362" s="35" t="s">
        <v>410</v>
      </c>
      <c r="E362" s="35" t="s">
        <v>139</v>
      </c>
      <c r="F362" s="307" t="s">
        <v>1880</v>
      </c>
      <c r="G362" s="37">
        <v>313.42</v>
      </c>
      <c r="H362" s="38">
        <v>60.69</v>
      </c>
      <c r="I362" s="4">
        <v>1</v>
      </c>
    </row>
    <row r="363" spans="1:9" ht="30">
      <c r="A363" s="39">
        <v>1075</v>
      </c>
      <c r="B363" s="102" t="s">
        <v>1881</v>
      </c>
      <c r="C363" s="48" t="s">
        <v>123</v>
      </c>
      <c r="D363" s="73" t="s">
        <v>108</v>
      </c>
      <c r="E363" s="36">
        <v>446</v>
      </c>
      <c r="F363" s="74" t="s">
        <v>1882</v>
      </c>
      <c r="G363" s="67">
        <v>271.52999999999997</v>
      </c>
      <c r="H363" s="46">
        <v>288.24</v>
      </c>
      <c r="I363" s="4">
        <v>1</v>
      </c>
    </row>
    <row r="364" spans="1:9" ht="15">
      <c r="A364" s="50">
        <v>7131</v>
      </c>
      <c r="B364" s="105" t="s">
        <v>1883</v>
      </c>
      <c r="C364" s="94" t="s">
        <v>240</v>
      </c>
      <c r="D364" s="35" t="s">
        <v>1884</v>
      </c>
      <c r="E364" s="36">
        <v>1087</v>
      </c>
      <c r="F364" s="55" t="s">
        <v>1885</v>
      </c>
      <c r="G364" s="56">
        <v>272.89</v>
      </c>
      <c r="H364" s="57">
        <v>371.72</v>
      </c>
      <c r="I364" s="4">
        <v>1</v>
      </c>
    </row>
    <row r="365" spans="1:9" ht="15">
      <c r="A365" s="32">
        <v>9137</v>
      </c>
      <c r="B365" s="106" t="s">
        <v>1886</v>
      </c>
      <c r="C365" s="34" t="s">
        <v>302</v>
      </c>
      <c r="D365" s="35" t="s">
        <v>1887</v>
      </c>
      <c r="E365" s="36">
        <v>1660</v>
      </c>
      <c r="F365" s="12" t="s">
        <v>1888</v>
      </c>
      <c r="G365" s="37">
        <v>49</v>
      </c>
      <c r="H365" s="38">
        <v>0</v>
      </c>
      <c r="I365" s="4">
        <v>1</v>
      </c>
    </row>
    <row r="366" spans="1:9" ht="15">
      <c r="A366" s="32">
        <v>9138</v>
      </c>
      <c r="B366" s="106" t="s">
        <v>1889</v>
      </c>
      <c r="C366" s="41" t="s">
        <v>302</v>
      </c>
      <c r="D366" s="42" t="s">
        <v>1890</v>
      </c>
      <c r="E366" s="43">
        <v>1664</v>
      </c>
      <c r="F366" s="12" t="s">
        <v>109</v>
      </c>
      <c r="G366" s="37">
        <v>174.49</v>
      </c>
      <c r="H366" s="38">
        <v>0</v>
      </c>
      <c r="I366" s="4">
        <v>1</v>
      </c>
    </row>
    <row r="367" spans="1:9" ht="45">
      <c r="A367" s="32">
        <v>4006</v>
      </c>
      <c r="B367" s="106" t="s">
        <v>1891</v>
      </c>
      <c r="C367" s="34" t="s">
        <v>129</v>
      </c>
      <c r="D367" s="35" t="s">
        <v>294</v>
      </c>
      <c r="E367" s="36">
        <v>400</v>
      </c>
      <c r="F367" s="12" t="s">
        <v>1892</v>
      </c>
      <c r="G367" s="13">
        <v>180.94</v>
      </c>
      <c r="H367" s="38">
        <v>0</v>
      </c>
      <c r="I367" s="4">
        <v>1</v>
      </c>
    </row>
    <row r="368" spans="1:9" ht="120">
      <c r="A368" s="32">
        <v>3078</v>
      </c>
      <c r="B368" s="106" t="s">
        <v>1893</v>
      </c>
      <c r="C368" s="34" t="s">
        <v>825</v>
      </c>
      <c r="D368" s="35" t="s">
        <v>1894</v>
      </c>
      <c r="E368" s="36">
        <v>3178</v>
      </c>
      <c r="F368" s="12" t="s">
        <v>1895</v>
      </c>
      <c r="G368" s="13">
        <v>1317.22</v>
      </c>
      <c r="H368" s="38">
        <v>0</v>
      </c>
      <c r="I368" s="4">
        <v>1</v>
      </c>
    </row>
    <row r="369" spans="1:9" ht="45">
      <c r="A369" s="39">
        <v>3088</v>
      </c>
      <c r="B369" s="104" t="s">
        <v>1896</v>
      </c>
      <c r="C369" s="41" t="s">
        <v>825</v>
      </c>
      <c r="D369" s="35" t="s">
        <v>475</v>
      </c>
      <c r="E369" s="36">
        <v>3177</v>
      </c>
      <c r="F369" s="12" t="s">
        <v>1897</v>
      </c>
      <c r="G369" s="224">
        <v>689.04</v>
      </c>
      <c r="H369" s="46">
        <v>0</v>
      </c>
      <c r="I369" s="4">
        <v>1</v>
      </c>
    </row>
    <row r="370" spans="1:9" ht="30">
      <c r="A370" s="50">
        <v>6080</v>
      </c>
      <c r="B370" s="105" t="s">
        <v>1898</v>
      </c>
      <c r="C370" s="94" t="s">
        <v>865</v>
      </c>
      <c r="D370" s="35" t="s">
        <v>1899</v>
      </c>
      <c r="E370" s="36">
        <v>1388</v>
      </c>
      <c r="F370" s="55" t="s">
        <v>1900</v>
      </c>
      <c r="G370" s="118">
        <v>352.96</v>
      </c>
      <c r="H370" s="57">
        <v>0</v>
      </c>
      <c r="I370" s="4">
        <v>1</v>
      </c>
    </row>
    <row r="371" spans="1:9" ht="60">
      <c r="A371" s="32">
        <v>6107</v>
      </c>
      <c r="B371" s="106" t="s">
        <v>1901</v>
      </c>
      <c r="C371" s="34" t="s">
        <v>865</v>
      </c>
      <c r="D371" s="35" t="s">
        <v>1902</v>
      </c>
      <c r="E371" s="36">
        <v>1819</v>
      </c>
      <c r="F371" s="12" t="s">
        <v>1903</v>
      </c>
      <c r="G371" s="13">
        <v>869.87</v>
      </c>
      <c r="H371" s="38">
        <v>0</v>
      </c>
      <c r="I371" s="4">
        <v>1</v>
      </c>
    </row>
    <row r="372" spans="1:9" ht="90">
      <c r="A372" s="39">
        <v>1069</v>
      </c>
      <c r="B372" s="104" t="s">
        <v>1904</v>
      </c>
      <c r="C372" s="41" t="s">
        <v>103</v>
      </c>
      <c r="D372" s="35" t="s">
        <v>1905</v>
      </c>
      <c r="E372" s="36">
        <v>1739</v>
      </c>
      <c r="F372" s="44" t="s">
        <v>1906</v>
      </c>
      <c r="G372" s="45">
        <v>1284.96</v>
      </c>
      <c r="H372" s="46">
        <v>132.16</v>
      </c>
      <c r="I372" s="4">
        <v>1</v>
      </c>
    </row>
    <row r="373" spans="1:9" ht="15">
      <c r="A373" s="39">
        <v>5159</v>
      </c>
      <c r="B373" s="102" t="s">
        <v>1907</v>
      </c>
      <c r="C373" s="48" t="s">
        <v>339</v>
      </c>
      <c r="D373" s="73" t="s">
        <v>1908</v>
      </c>
      <c r="E373" s="36">
        <v>84</v>
      </c>
      <c r="F373" s="74" t="s">
        <v>1909</v>
      </c>
      <c r="G373" s="45">
        <v>103.66</v>
      </c>
      <c r="H373" s="46">
        <v>0</v>
      </c>
      <c r="I373" s="4">
        <v>1</v>
      </c>
    </row>
    <row r="374" spans="1:9" ht="15">
      <c r="A374" s="50"/>
      <c r="B374" s="109"/>
      <c r="C374" s="48" t="s">
        <v>339</v>
      </c>
      <c r="D374" s="73" t="s">
        <v>332</v>
      </c>
      <c r="E374" s="36">
        <v>2185</v>
      </c>
      <c r="F374" s="81"/>
      <c r="G374" s="56"/>
      <c r="H374" s="57"/>
      <c r="I374" s="4">
        <v>1</v>
      </c>
    </row>
    <row r="375" spans="1:9" ht="15">
      <c r="A375" s="50">
        <v>5062</v>
      </c>
      <c r="B375" s="105" t="s">
        <v>1910</v>
      </c>
      <c r="C375" s="94" t="s">
        <v>339</v>
      </c>
      <c r="D375" s="35" t="s">
        <v>1911</v>
      </c>
      <c r="E375" s="36">
        <v>1493</v>
      </c>
      <c r="F375" s="55" t="s">
        <v>1912</v>
      </c>
      <c r="G375" s="56">
        <v>78.69</v>
      </c>
      <c r="H375" s="57">
        <v>0</v>
      </c>
      <c r="I375" s="4">
        <v>1</v>
      </c>
    </row>
    <row r="376" spans="1:9" ht="30">
      <c r="A376" s="32">
        <v>6088</v>
      </c>
      <c r="B376" s="106" t="s">
        <v>1913</v>
      </c>
      <c r="C376" s="34" t="s">
        <v>182</v>
      </c>
      <c r="D376" s="35" t="s">
        <v>1914</v>
      </c>
      <c r="E376" s="36">
        <v>1917</v>
      </c>
      <c r="F376" s="12" t="s">
        <v>1915</v>
      </c>
      <c r="G376" s="13">
        <v>455</v>
      </c>
      <c r="H376" s="38">
        <v>0</v>
      </c>
      <c r="I376" s="4">
        <v>1</v>
      </c>
    </row>
    <row r="377" spans="1:9" ht="75">
      <c r="A377" s="32">
        <v>6089</v>
      </c>
      <c r="B377" s="106" t="s">
        <v>1916</v>
      </c>
      <c r="C377" s="34" t="s">
        <v>182</v>
      </c>
      <c r="D377" s="35" t="s">
        <v>890</v>
      </c>
      <c r="E377" s="36">
        <v>1927</v>
      </c>
      <c r="F377" s="12" t="s">
        <v>1917</v>
      </c>
      <c r="G377" s="13">
        <v>1181.6199999999999</v>
      </c>
      <c r="H377" s="38">
        <v>10.5</v>
      </c>
      <c r="I377" s="4">
        <v>1</v>
      </c>
    </row>
    <row r="378" spans="1:9" ht="60">
      <c r="A378" s="95">
        <v>3135</v>
      </c>
      <c r="B378" s="104" t="s">
        <v>1918</v>
      </c>
      <c r="C378" s="58">
        <v>304</v>
      </c>
      <c r="D378" s="48" t="s">
        <v>1919</v>
      </c>
      <c r="E378" s="36">
        <v>3712</v>
      </c>
      <c r="F378" s="44" t="s">
        <v>1920</v>
      </c>
      <c r="G378" s="45">
        <v>741.44</v>
      </c>
      <c r="H378" s="46">
        <v>0</v>
      </c>
      <c r="I378" s="4">
        <v>1</v>
      </c>
    </row>
    <row r="379" spans="1:9" ht="120">
      <c r="A379" s="50">
        <v>1185</v>
      </c>
      <c r="B379" s="105" t="s">
        <v>1921</v>
      </c>
      <c r="C379" s="94" t="s">
        <v>1922</v>
      </c>
      <c r="D379" s="53" t="s">
        <v>1923</v>
      </c>
      <c r="E379" s="63">
        <v>2133</v>
      </c>
      <c r="F379" s="55" t="s">
        <v>1924</v>
      </c>
      <c r="G379" s="56">
        <v>1888.75</v>
      </c>
      <c r="H379" s="57">
        <v>413.92</v>
      </c>
      <c r="I379" s="4">
        <v>1</v>
      </c>
    </row>
    <row r="380" spans="1:9" ht="30">
      <c r="A380" s="39">
        <v>7090</v>
      </c>
      <c r="B380" s="323" t="s">
        <v>1925</v>
      </c>
      <c r="C380" s="343" t="s">
        <v>240</v>
      </c>
      <c r="D380" s="126" t="s">
        <v>1926</v>
      </c>
      <c r="E380" s="126" t="s">
        <v>1927</v>
      </c>
      <c r="F380" s="108" t="s">
        <v>1928</v>
      </c>
      <c r="G380" s="224">
        <v>387.65</v>
      </c>
      <c r="H380" s="46">
        <v>0</v>
      </c>
      <c r="I380" s="4">
        <v>1</v>
      </c>
    </row>
    <row r="381" spans="1:9" ht="30">
      <c r="A381" s="39">
        <v>7092</v>
      </c>
      <c r="B381" s="338" t="s">
        <v>1929</v>
      </c>
      <c r="C381" s="131" t="s">
        <v>240</v>
      </c>
      <c r="D381" s="344" t="s">
        <v>1930</v>
      </c>
      <c r="E381" s="126" t="s">
        <v>1931</v>
      </c>
      <c r="F381" s="345" t="s">
        <v>1932</v>
      </c>
      <c r="G381" s="336">
        <v>335.42</v>
      </c>
      <c r="H381" s="46">
        <v>19.829999999999998</v>
      </c>
      <c r="I381" s="4">
        <v>1</v>
      </c>
    </row>
    <row r="382" spans="1:9" ht="15">
      <c r="A382" s="75"/>
      <c r="B382" s="346"/>
      <c r="C382" s="131" t="s">
        <v>240</v>
      </c>
      <c r="D382" s="344" t="s">
        <v>1933</v>
      </c>
      <c r="E382" s="126" t="s">
        <v>1934</v>
      </c>
      <c r="F382" s="347"/>
      <c r="G382" s="337"/>
      <c r="H382" s="78"/>
      <c r="I382" s="4">
        <v>1</v>
      </c>
    </row>
    <row r="383" spans="1:9" ht="15">
      <c r="A383" s="50"/>
      <c r="B383" s="340"/>
      <c r="C383" s="131" t="s">
        <v>240</v>
      </c>
      <c r="D383" s="110" t="s">
        <v>1935</v>
      </c>
      <c r="E383" s="131" t="s">
        <v>1186</v>
      </c>
      <c r="F383" s="348"/>
      <c r="G383" s="349"/>
      <c r="H383" s="57"/>
      <c r="I383" s="4">
        <v>1</v>
      </c>
    </row>
    <row r="384" spans="1:9" ht="15">
      <c r="A384" s="75">
        <v>7093</v>
      </c>
      <c r="B384" s="350" t="s">
        <v>1936</v>
      </c>
      <c r="C384" s="70" t="s">
        <v>240</v>
      </c>
      <c r="D384" s="42" t="s">
        <v>1937</v>
      </c>
      <c r="E384" s="43">
        <v>928</v>
      </c>
      <c r="F384" s="86" t="s">
        <v>1938</v>
      </c>
      <c r="G384" s="332">
        <v>352.49</v>
      </c>
      <c r="H384" s="78">
        <v>377.6</v>
      </c>
      <c r="I384" s="4">
        <v>1</v>
      </c>
    </row>
    <row r="385" spans="1:9" ht="45">
      <c r="A385" s="47">
        <v>7094</v>
      </c>
      <c r="B385" s="106" t="s">
        <v>1939</v>
      </c>
      <c r="C385" s="48" t="s">
        <v>240</v>
      </c>
      <c r="D385" s="48" t="s">
        <v>1940</v>
      </c>
      <c r="E385" s="36">
        <v>1466</v>
      </c>
      <c r="F385" s="12" t="s">
        <v>1941</v>
      </c>
      <c r="G385" s="37">
        <v>611.5</v>
      </c>
      <c r="H385" s="38">
        <v>0</v>
      </c>
      <c r="I385" s="4">
        <v>1</v>
      </c>
    </row>
    <row r="386" spans="1:9" ht="30">
      <c r="A386" s="47">
        <v>7095</v>
      </c>
      <c r="B386" s="106" t="s">
        <v>1942</v>
      </c>
      <c r="C386" s="48" t="s">
        <v>240</v>
      </c>
      <c r="D386" s="35" t="s">
        <v>1943</v>
      </c>
      <c r="E386" s="36">
        <v>2003</v>
      </c>
      <c r="F386" s="12" t="s">
        <v>1944</v>
      </c>
      <c r="G386" s="13">
        <v>321.89</v>
      </c>
      <c r="H386" s="38">
        <v>0</v>
      </c>
      <c r="I386" s="4">
        <v>1</v>
      </c>
    </row>
    <row r="387" spans="1:9" ht="30">
      <c r="A387" s="101">
        <v>7096</v>
      </c>
      <c r="B387" s="350" t="s">
        <v>1945</v>
      </c>
      <c r="C387" s="333" t="s">
        <v>240</v>
      </c>
      <c r="D387" s="103" t="s">
        <v>1946</v>
      </c>
      <c r="E387" s="63">
        <v>540</v>
      </c>
      <c r="F387" s="86" t="s">
        <v>1947</v>
      </c>
      <c r="G387" s="332">
        <v>481.44</v>
      </c>
      <c r="H387" s="78">
        <v>66.73</v>
      </c>
      <c r="I387" s="4">
        <v>1</v>
      </c>
    </row>
    <row r="388" spans="1:9" ht="15">
      <c r="A388" s="101"/>
      <c r="B388" s="350"/>
      <c r="C388" s="48" t="s">
        <v>240</v>
      </c>
      <c r="D388" s="110" t="s">
        <v>1948</v>
      </c>
      <c r="E388" s="131" t="s">
        <v>1949</v>
      </c>
      <c r="F388" s="86"/>
      <c r="G388" s="332"/>
      <c r="H388" s="78"/>
      <c r="I388" s="4">
        <v>1</v>
      </c>
    </row>
    <row r="389" spans="1:9" ht="15">
      <c r="A389" s="97"/>
      <c r="B389" s="105"/>
      <c r="C389" s="48" t="s">
        <v>240</v>
      </c>
      <c r="D389" s="110" t="s">
        <v>1950</v>
      </c>
      <c r="E389" s="131" t="s">
        <v>1951</v>
      </c>
      <c r="F389" s="55"/>
      <c r="G389" s="118"/>
      <c r="H389" s="57"/>
      <c r="I389" s="4">
        <v>1</v>
      </c>
    </row>
    <row r="390" spans="1:9" ht="45">
      <c r="A390" s="50">
        <v>7097</v>
      </c>
      <c r="B390" s="105" t="s">
        <v>1952</v>
      </c>
      <c r="C390" s="94" t="s">
        <v>240</v>
      </c>
      <c r="D390" s="35" t="s">
        <v>1953</v>
      </c>
      <c r="E390" s="36">
        <v>1870</v>
      </c>
      <c r="F390" s="55" t="s">
        <v>1954</v>
      </c>
      <c r="G390" s="118">
        <v>563.91</v>
      </c>
      <c r="H390" s="57">
        <v>0</v>
      </c>
      <c r="I390" s="4">
        <v>1</v>
      </c>
    </row>
    <row r="391" spans="1:9" ht="15">
      <c r="A391" s="39">
        <v>7098</v>
      </c>
      <c r="B391" s="104" t="s">
        <v>1955</v>
      </c>
      <c r="C391" s="41" t="s">
        <v>240</v>
      </c>
      <c r="D391" s="35" t="s">
        <v>1956</v>
      </c>
      <c r="E391" s="36">
        <v>759</v>
      </c>
      <c r="F391" s="44" t="s">
        <v>192</v>
      </c>
      <c r="G391" s="45">
        <v>141.69</v>
      </c>
      <c r="H391" s="46">
        <v>0</v>
      </c>
      <c r="I391" s="4">
        <v>1</v>
      </c>
    </row>
    <row r="392" spans="1:9" ht="15">
      <c r="A392" s="95">
        <v>7099</v>
      </c>
      <c r="B392" s="104" t="s">
        <v>1957</v>
      </c>
      <c r="C392" s="48" t="s">
        <v>240</v>
      </c>
      <c r="D392" s="34" t="s">
        <v>1958</v>
      </c>
      <c r="E392" s="36">
        <v>779</v>
      </c>
      <c r="F392" s="44" t="s">
        <v>2505</v>
      </c>
      <c r="G392" s="45">
        <v>155.30000000000001</v>
      </c>
      <c r="H392" s="46">
        <v>0</v>
      </c>
      <c r="I392" s="4">
        <v>1</v>
      </c>
    </row>
    <row r="393" spans="1:9" ht="15">
      <c r="A393" s="97"/>
      <c r="B393" s="105"/>
      <c r="C393" s="48" t="s">
        <v>240</v>
      </c>
      <c r="D393" s="34" t="s">
        <v>1959</v>
      </c>
      <c r="E393" s="36">
        <v>141</v>
      </c>
      <c r="F393" s="55"/>
      <c r="G393" s="56"/>
      <c r="H393" s="57"/>
      <c r="I393" s="4">
        <v>1</v>
      </c>
    </row>
    <row r="394" spans="1:9" ht="60">
      <c r="A394" s="32">
        <v>3046</v>
      </c>
      <c r="B394" s="106" t="s">
        <v>1960</v>
      </c>
      <c r="C394" s="34" t="s">
        <v>825</v>
      </c>
      <c r="D394" s="35" t="s">
        <v>1961</v>
      </c>
      <c r="E394" s="36">
        <v>1820</v>
      </c>
      <c r="F394" s="12" t="s">
        <v>1962</v>
      </c>
      <c r="G394" s="13">
        <v>865.99</v>
      </c>
      <c r="H394" s="38">
        <v>0</v>
      </c>
      <c r="I394" s="4">
        <v>1</v>
      </c>
    </row>
    <row r="395" spans="1:9" ht="30">
      <c r="A395" s="39">
        <v>3048</v>
      </c>
      <c r="B395" s="104" t="s">
        <v>1963</v>
      </c>
      <c r="C395" s="41" t="s">
        <v>825</v>
      </c>
      <c r="D395" s="42" t="s">
        <v>1371</v>
      </c>
      <c r="E395" s="43">
        <v>1315</v>
      </c>
      <c r="F395" s="44" t="s">
        <v>1964</v>
      </c>
      <c r="G395" s="45">
        <v>408.44</v>
      </c>
      <c r="H395" s="46">
        <v>0</v>
      </c>
      <c r="I395" s="4">
        <v>1</v>
      </c>
    </row>
    <row r="396" spans="1:9" ht="105">
      <c r="A396" s="39">
        <v>3101</v>
      </c>
      <c r="B396" s="104" t="s">
        <v>1965</v>
      </c>
      <c r="C396" s="48" t="s">
        <v>825</v>
      </c>
      <c r="D396" s="73" t="s">
        <v>1966</v>
      </c>
      <c r="E396" s="36">
        <v>812</v>
      </c>
      <c r="F396" s="44" t="s">
        <v>1967</v>
      </c>
      <c r="G396" s="224">
        <v>1439.77</v>
      </c>
      <c r="H396" s="46">
        <v>290.26</v>
      </c>
      <c r="I396" s="4">
        <v>1</v>
      </c>
    </row>
    <row r="397" spans="1:9" ht="15">
      <c r="A397" s="75"/>
      <c r="B397" s="350"/>
      <c r="C397" s="48" t="s">
        <v>825</v>
      </c>
      <c r="D397" s="80" t="s">
        <v>1968</v>
      </c>
      <c r="E397" s="36">
        <v>2301</v>
      </c>
      <c r="F397" s="86"/>
      <c r="G397" s="332"/>
      <c r="H397" s="78"/>
      <c r="I397" s="4">
        <v>1</v>
      </c>
    </row>
    <row r="398" spans="1:9" ht="15">
      <c r="A398" s="50"/>
      <c r="B398" s="105"/>
      <c r="C398" s="48" t="s">
        <v>825</v>
      </c>
      <c r="D398" s="94" t="s">
        <v>1168</v>
      </c>
      <c r="E398" s="52">
        <v>153</v>
      </c>
      <c r="F398" s="55"/>
      <c r="G398" s="118"/>
      <c r="H398" s="57"/>
      <c r="I398" s="4">
        <v>1</v>
      </c>
    </row>
    <row r="399" spans="1:9" ht="60">
      <c r="A399" s="32">
        <v>3103</v>
      </c>
      <c r="B399" s="106" t="s">
        <v>1969</v>
      </c>
      <c r="C399" s="94" t="s">
        <v>825</v>
      </c>
      <c r="D399" s="35" t="s">
        <v>1970</v>
      </c>
      <c r="E399" s="36">
        <v>3098</v>
      </c>
      <c r="F399" s="12" t="s">
        <v>1971</v>
      </c>
      <c r="G399" s="37">
        <v>898.93</v>
      </c>
      <c r="H399" s="38">
        <v>0</v>
      </c>
      <c r="I399" s="4">
        <v>1</v>
      </c>
    </row>
    <row r="400" spans="1:9" ht="45">
      <c r="A400" s="32">
        <v>7120</v>
      </c>
      <c r="B400" s="106" t="s">
        <v>1972</v>
      </c>
      <c r="C400" s="34" t="s">
        <v>1300</v>
      </c>
      <c r="D400" s="35" t="s">
        <v>1973</v>
      </c>
      <c r="E400" s="36">
        <v>1162</v>
      </c>
      <c r="F400" s="12" t="s">
        <v>1974</v>
      </c>
      <c r="G400" s="13">
        <v>474.55</v>
      </c>
      <c r="H400" s="38">
        <v>0</v>
      </c>
      <c r="I400" s="4">
        <v>1</v>
      </c>
    </row>
    <row r="401" spans="1:9" ht="30">
      <c r="A401" s="32">
        <v>7121</v>
      </c>
      <c r="B401" s="106" t="s">
        <v>1975</v>
      </c>
      <c r="C401" s="34" t="s">
        <v>1300</v>
      </c>
      <c r="D401" s="35" t="s">
        <v>1976</v>
      </c>
      <c r="E401" s="36">
        <v>2310</v>
      </c>
      <c r="F401" s="12" t="s">
        <v>1977</v>
      </c>
      <c r="G401" s="13">
        <v>387.2</v>
      </c>
      <c r="H401" s="38">
        <v>0</v>
      </c>
      <c r="I401" s="4">
        <v>1</v>
      </c>
    </row>
    <row r="402" spans="1:9" ht="60">
      <c r="A402" s="39">
        <v>7122</v>
      </c>
      <c r="B402" s="104" t="s">
        <v>1978</v>
      </c>
      <c r="C402" s="41" t="s">
        <v>1300</v>
      </c>
      <c r="D402" s="35" t="s">
        <v>1979</v>
      </c>
      <c r="E402" s="36">
        <v>3895</v>
      </c>
      <c r="F402" s="44" t="s">
        <v>1980</v>
      </c>
      <c r="G402" s="224">
        <v>660.5</v>
      </c>
      <c r="H402" s="46">
        <v>156.63999999999999</v>
      </c>
      <c r="I402" s="4">
        <v>1</v>
      </c>
    </row>
    <row r="403" spans="1:9" ht="60">
      <c r="A403" s="39">
        <v>4058</v>
      </c>
      <c r="B403" s="102" t="s">
        <v>1981</v>
      </c>
      <c r="C403" s="48" t="s">
        <v>1300</v>
      </c>
      <c r="D403" s="73" t="s">
        <v>417</v>
      </c>
      <c r="E403" s="36">
        <v>800</v>
      </c>
      <c r="F403" s="44" t="s">
        <v>1982</v>
      </c>
      <c r="G403" s="224">
        <v>730.47</v>
      </c>
      <c r="H403" s="46">
        <v>0</v>
      </c>
      <c r="I403" s="4">
        <v>1</v>
      </c>
    </row>
    <row r="404" spans="1:9" ht="15">
      <c r="A404" s="50"/>
      <c r="B404" s="109"/>
      <c r="C404" s="48" t="s">
        <v>1300</v>
      </c>
      <c r="D404" s="110" t="s">
        <v>1983</v>
      </c>
      <c r="E404" s="131" t="s">
        <v>1984</v>
      </c>
      <c r="F404" s="55"/>
      <c r="G404" s="118"/>
      <c r="H404" s="57"/>
      <c r="I404" s="4">
        <v>1</v>
      </c>
    </row>
    <row r="405" spans="1:9" ht="45">
      <c r="A405" s="50">
        <v>9096</v>
      </c>
      <c r="B405" s="105" t="s">
        <v>1985</v>
      </c>
      <c r="C405" s="94" t="s">
        <v>1733</v>
      </c>
      <c r="D405" s="35" t="s">
        <v>1986</v>
      </c>
      <c r="E405" s="36">
        <v>4245</v>
      </c>
      <c r="F405" s="55" t="s">
        <v>1987</v>
      </c>
      <c r="G405" s="118">
        <v>569.6</v>
      </c>
      <c r="H405" s="57">
        <v>0</v>
      </c>
      <c r="I405" s="4">
        <v>1</v>
      </c>
    </row>
    <row r="406" spans="1:9" ht="30">
      <c r="A406" s="32">
        <v>4060</v>
      </c>
      <c r="B406" s="106" t="s">
        <v>1988</v>
      </c>
      <c r="C406" s="34" t="s">
        <v>2513</v>
      </c>
      <c r="D406" s="35" t="s">
        <v>1989</v>
      </c>
      <c r="E406" s="35" t="s">
        <v>1990</v>
      </c>
      <c r="F406" s="12" t="s">
        <v>1991</v>
      </c>
      <c r="G406" s="37">
        <v>305.01</v>
      </c>
      <c r="H406" s="38">
        <v>0</v>
      </c>
      <c r="I406" s="4">
        <v>1</v>
      </c>
    </row>
    <row r="407" spans="1:9" ht="60">
      <c r="A407" s="32">
        <v>4084</v>
      </c>
      <c r="B407" s="106" t="s">
        <v>1992</v>
      </c>
      <c r="C407" s="34" t="s">
        <v>2513</v>
      </c>
      <c r="D407" s="35" t="s">
        <v>1993</v>
      </c>
      <c r="E407" s="36">
        <v>1883</v>
      </c>
      <c r="F407" s="12" t="s">
        <v>1994</v>
      </c>
      <c r="G407" s="37">
        <v>806.2</v>
      </c>
      <c r="H407" s="38">
        <v>0</v>
      </c>
      <c r="I407" s="4">
        <v>1</v>
      </c>
    </row>
    <row r="408" spans="1:9" ht="15">
      <c r="A408" s="32">
        <v>4061</v>
      </c>
      <c r="B408" s="106" t="s">
        <v>1995</v>
      </c>
      <c r="C408" s="34" t="s">
        <v>2513</v>
      </c>
      <c r="D408" s="35" t="s">
        <v>1996</v>
      </c>
      <c r="E408" s="36">
        <v>1729</v>
      </c>
      <c r="F408" s="12" t="s">
        <v>1997</v>
      </c>
      <c r="G408" s="13">
        <v>182.31</v>
      </c>
      <c r="H408" s="38">
        <v>0</v>
      </c>
      <c r="I408" s="4">
        <v>1</v>
      </c>
    </row>
    <row r="409" spans="1:9" ht="15">
      <c r="A409" s="32">
        <v>4062</v>
      </c>
      <c r="B409" s="106" t="s">
        <v>1998</v>
      </c>
      <c r="C409" s="34" t="s">
        <v>2513</v>
      </c>
      <c r="D409" s="35" t="s">
        <v>1999</v>
      </c>
      <c r="E409" s="36">
        <v>2176</v>
      </c>
      <c r="F409" s="12" t="s">
        <v>2000</v>
      </c>
      <c r="G409" s="37">
        <v>126.62</v>
      </c>
      <c r="H409" s="38">
        <v>0</v>
      </c>
      <c r="I409" s="4">
        <v>1</v>
      </c>
    </row>
    <row r="410" spans="1:9" ht="60">
      <c r="A410" s="32">
        <v>4085</v>
      </c>
      <c r="B410" s="106" t="s">
        <v>2001</v>
      </c>
      <c r="C410" s="34" t="s">
        <v>2513</v>
      </c>
      <c r="D410" s="35" t="s">
        <v>2002</v>
      </c>
      <c r="E410" s="36">
        <v>2876</v>
      </c>
      <c r="F410" s="12" t="s">
        <v>2003</v>
      </c>
      <c r="G410" s="13">
        <v>709.81</v>
      </c>
      <c r="H410" s="38">
        <v>0</v>
      </c>
      <c r="I410" s="4">
        <v>1</v>
      </c>
    </row>
    <row r="411" spans="1:9" ht="30">
      <c r="A411" s="32">
        <v>9225</v>
      </c>
      <c r="B411" s="144" t="s">
        <v>2004</v>
      </c>
      <c r="C411" s="110" t="s">
        <v>590</v>
      </c>
      <c r="D411" s="126" t="s">
        <v>2005</v>
      </c>
      <c r="E411" s="268">
        <v>7659</v>
      </c>
      <c r="F411" s="133" t="s">
        <v>2006</v>
      </c>
      <c r="G411" s="37">
        <v>119.4</v>
      </c>
      <c r="H411" s="38">
        <v>0</v>
      </c>
      <c r="I411" s="4">
        <v>1</v>
      </c>
    </row>
    <row r="412" spans="1:9" ht="30">
      <c r="A412" s="32">
        <v>9226</v>
      </c>
      <c r="B412" s="144" t="s">
        <v>2007</v>
      </c>
      <c r="C412" s="110" t="s">
        <v>590</v>
      </c>
      <c r="D412" s="126" t="s">
        <v>2008</v>
      </c>
      <c r="E412" s="268">
        <v>6725</v>
      </c>
      <c r="F412" s="133" t="s">
        <v>2009</v>
      </c>
      <c r="G412" s="37">
        <v>222.8</v>
      </c>
      <c r="H412" s="38">
        <v>0</v>
      </c>
      <c r="I412" s="4">
        <v>1</v>
      </c>
    </row>
    <row r="413" spans="1:9" ht="15">
      <c r="A413" s="32">
        <v>3115</v>
      </c>
      <c r="B413" s="106" t="s">
        <v>2010</v>
      </c>
      <c r="C413" s="34" t="s">
        <v>362</v>
      </c>
      <c r="D413" s="35" t="s">
        <v>2011</v>
      </c>
      <c r="E413" s="36">
        <v>551</v>
      </c>
      <c r="F413" s="12" t="s">
        <v>2012</v>
      </c>
      <c r="G413" s="37">
        <v>95.05</v>
      </c>
      <c r="H413" s="38">
        <v>0</v>
      </c>
      <c r="I413" s="4">
        <v>1</v>
      </c>
    </row>
    <row r="414" spans="1:9" ht="15">
      <c r="A414" s="32">
        <v>7018</v>
      </c>
      <c r="B414" s="106" t="s">
        <v>2013</v>
      </c>
      <c r="C414" s="34" t="s">
        <v>190</v>
      </c>
      <c r="D414" s="35" t="s">
        <v>464</v>
      </c>
      <c r="E414" s="36">
        <v>258</v>
      </c>
      <c r="F414" s="12" t="s">
        <v>2511</v>
      </c>
      <c r="G414" s="37">
        <v>62.95</v>
      </c>
      <c r="H414" s="38">
        <v>0</v>
      </c>
      <c r="I414" s="4">
        <v>1</v>
      </c>
    </row>
    <row r="415" spans="1:9" ht="30">
      <c r="A415" s="32">
        <v>1099</v>
      </c>
      <c r="B415" s="106" t="s">
        <v>2014</v>
      </c>
      <c r="C415" s="34" t="s">
        <v>2015</v>
      </c>
      <c r="D415" s="35" t="s">
        <v>294</v>
      </c>
      <c r="E415" s="36">
        <v>623</v>
      </c>
      <c r="F415" s="12" t="s">
        <v>2016</v>
      </c>
      <c r="G415" s="37">
        <v>299.52999999999997</v>
      </c>
      <c r="H415" s="38">
        <v>0</v>
      </c>
      <c r="I415" s="4">
        <v>1</v>
      </c>
    </row>
    <row r="416" spans="1:9" ht="60">
      <c r="A416" s="32">
        <v>3122</v>
      </c>
      <c r="B416" s="106" t="s">
        <v>2017</v>
      </c>
      <c r="C416" s="34" t="s">
        <v>825</v>
      </c>
      <c r="D416" s="35" t="s">
        <v>2018</v>
      </c>
      <c r="E416" s="36">
        <v>3688</v>
      </c>
      <c r="F416" s="12" t="s">
        <v>2019</v>
      </c>
      <c r="G416" s="37">
        <v>784.74</v>
      </c>
      <c r="H416" s="38">
        <v>0</v>
      </c>
      <c r="I416" s="4">
        <v>1</v>
      </c>
    </row>
    <row r="417" spans="1:9" ht="45">
      <c r="A417" s="32">
        <v>3123</v>
      </c>
      <c r="B417" s="106" t="s">
        <v>2020</v>
      </c>
      <c r="C417" s="34" t="s">
        <v>825</v>
      </c>
      <c r="D417" s="35" t="s">
        <v>2021</v>
      </c>
      <c r="E417" s="36">
        <v>1773</v>
      </c>
      <c r="F417" s="12" t="s">
        <v>2022</v>
      </c>
      <c r="G417" s="37">
        <v>294.55</v>
      </c>
      <c r="H417" s="38">
        <v>0</v>
      </c>
      <c r="I417" s="4">
        <v>1</v>
      </c>
    </row>
    <row r="418" spans="1:9" ht="45">
      <c r="A418" s="32">
        <v>5205</v>
      </c>
      <c r="B418" s="106" t="s">
        <v>2023</v>
      </c>
      <c r="C418" s="34" t="s">
        <v>1022</v>
      </c>
      <c r="D418" s="35" t="s">
        <v>2024</v>
      </c>
      <c r="E418" s="36">
        <v>2838</v>
      </c>
      <c r="F418" s="12" t="s">
        <v>247</v>
      </c>
      <c r="G418" s="37">
        <v>19.02</v>
      </c>
      <c r="H418" s="38">
        <v>0</v>
      </c>
      <c r="I418" s="4">
        <v>1</v>
      </c>
    </row>
    <row r="419" spans="1:9" ht="45">
      <c r="A419" s="32">
        <v>1103</v>
      </c>
      <c r="B419" s="106" t="s">
        <v>1456</v>
      </c>
      <c r="C419" s="34" t="s">
        <v>391</v>
      </c>
      <c r="D419" s="35" t="s">
        <v>1799</v>
      </c>
      <c r="E419" s="36">
        <v>859</v>
      </c>
      <c r="F419" s="12" t="s">
        <v>2025</v>
      </c>
      <c r="G419" s="37">
        <v>727.09</v>
      </c>
      <c r="H419" s="38">
        <v>452.17</v>
      </c>
      <c r="I419" s="4">
        <v>1</v>
      </c>
    </row>
    <row r="420" spans="1:9" ht="30">
      <c r="A420" s="32">
        <v>5105</v>
      </c>
      <c r="B420" s="106" t="s">
        <v>2026</v>
      </c>
      <c r="C420" s="34" t="s">
        <v>339</v>
      </c>
      <c r="D420" s="35" t="s">
        <v>2027</v>
      </c>
      <c r="E420" s="36">
        <v>859</v>
      </c>
      <c r="F420" s="12" t="s">
        <v>2028</v>
      </c>
      <c r="G420" s="37">
        <v>528.14</v>
      </c>
      <c r="H420" s="38">
        <v>0</v>
      </c>
      <c r="I420" s="4">
        <v>1</v>
      </c>
    </row>
    <row r="421" spans="1:9" ht="30">
      <c r="A421" s="32">
        <v>5101</v>
      </c>
      <c r="B421" s="106" t="s">
        <v>2029</v>
      </c>
      <c r="C421" s="34" t="s">
        <v>425</v>
      </c>
      <c r="D421" s="35" t="s">
        <v>2030</v>
      </c>
      <c r="E421" s="36">
        <v>3306</v>
      </c>
      <c r="F421" s="12" t="s">
        <v>2031</v>
      </c>
      <c r="G421" s="13">
        <v>537.83000000000004</v>
      </c>
      <c r="H421" s="38">
        <v>0</v>
      </c>
      <c r="I421" s="4">
        <v>1</v>
      </c>
    </row>
    <row r="422" spans="1:9" ht="15">
      <c r="A422" s="32">
        <v>7188</v>
      </c>
      <c r="B422" s="106" t="s">
        <v>2032</v>
      </c>
      <c r="C422" s="34" t="s">
        <v>2033</v>
      </c>
      <c r="D422" s="35" t="s">
        <v>2034</v>
      </c>
      <c r="E422" s="36">
        <v>1968</v>
      </c>
      <c r="F422" s="12" t="s">
        <v>2035</v>
      </c>
      <c r="G422" s="13">
        <v>326.77999999999997</v>
      </c>
      <c r="H422" s="38">
        <v>166.62</v>
      </c>
      <c r="I422" s="4">
        <v>1</v>
      </c>
    </row>
    <row r="423" spans="1:9" ht="15">
      <c r="A423" s="39">
        <v>7135</v>
      </c>
      <c r="B423" s="104" t="s">
        <v>2036</v>
      </c>
      <c r="C423" s="41" t="s">
        <v>240</v>
      </c>
      <c r="D423" s="42" t="s">
        <v>2037</v>
      </c>
      <c r="E423" s="43">
        <v>598</v>
      </c>
      <c r="F423" s="44" t="s">
        <v>55</v>
      </c>
      <c r="G423" s="45">
        <v>274.05</v>
      </c>
      <c r="H423" s="46">
        <v>0</v>
      </c>
      <c r="I423" s="4">
        <v>1</v>
      </c>
    </row>
    <row r="424" spans="1:9" ht="15">
      <c r="A424" s="47">
        <v>7136</v>
      </c>
      <c r="B424" s="106" t="s">
        <v>2038</v>
      </c>
      <c r="C424" s="48" t="s">
        <v>240</v>
      </c>
      <c r="D424" s="35" t="s">
        <v>2039</v>
      </c>
      <c r="E424" s="36">
        <v>885</v>
      </c>
      <c r="F424" s="12" t="s">
        <v>2040</v>
      </c>
      <c r="G424" s="37">
        <v>114.01</v>
      </c>
      <c r="H424" s="38">
        <v>0</v>
      </c>
      <c r="I424" s="4">
        <v>1</v>
      </c>
    </row>
    <row r="425" spans="1:9" ht="15">
      <c r="A425" s="47">
        <v>7138</v>
      </c>
      <c r="B425" s="106" t="s">
        <v>2041</v>
      </c>
      <c r="C425" s="48" t="s">
        <v>240</v>
      </c>
      <c r="D425" s="35" t="s">
        <v>2042</v>
      </c>
      <c r="E425" s="36">
        <v>1245</v>
      </c>
      <c r="F425" s="12" t="s">
        <v>2040</v>
      </c>
      <c r="G425" s="37">
        <v>114.76</v>
      </c>
      <c r="H425" s="38">
        <v>0</v>
      </c>
      <c r="I425" s="4">
        <v>1</v>
      </c>
    </row>
    <row r="426" spans="1:9" ht="15">
      <c r="A426" s="47">
        <v>7139</v>
      </c>
      <c r="B426" s="106" t="s">
        <v>2043</v>
      </c>
      <c r="C426" s="48" t="s">
        <v>240</v>
      </c>
      <c r="D426" s="35" t="s">
        <v>2044</v>
      </c>
      <c r="E426" s="36">
        <v>911</v>
      </c>
      <c r="F426" s="12" t="s">
        <v>2045</v>
      </c>
      <c r="G426" s="37">
        <v>194.2</v>
      </c>
      <c r="H426" s="38">
        <v>0</v>
      </c>
      <c r="I426" s="4">
        <v>1</v>
      </c>
    </row>
    <row r="427" spans="1:9" ht="15">
      <c r="A427" s="47">
        <v>7140</v>
      </c>
      <c r="B427" s="106" t="s">
        <v>2046</v>
      </c>
      <c r="C427" s="48" t="s">
        <v>240</v>
      </c>
      <c r="D427" s="35" t="s">
        <v>2047</v>
      </c>
      <c r="E427" s="36">
        <v>1226</v>
      </c>
      <c r="F427" s="12" t="s">
        <v>192</v>
      </c>
      <c r="G427" s="37">
        <v>136.21</v>
      </c>
      <c r="H427" s="38">
        <v>0</v>
      </c>
      <c r="I427" s="4">
        <v>1</v>
      </c>
    </row>
    <row r="428" spans="1:9" ht="30">
      <c r="A428" s="95">
        <v>7141</v>
      </c>
      <c r="B428" s="104" t="s">
        <v>2048</v>
      </c>
      <c r="C428" s="48" t="s">
        <v>240</v>
      </c>
      <c r="D428" s="35" t="s">
        <v>2049</v>
      </c>
      <c r="E428" s="36">
        <v>1579</v>
      </c>
      <c r="F428" s="44" t="s">
        <v>2050</v>
      </c>
      <c r="G428" s="45">
        <v>419.8</v>
      </c>
      <c r="H428" s="46">
        <v>0</v>
      </c>
      <c r="I428" s="4">
        <v>1</v>
      </c>
    </row>
    <row r="429" spans="1:9" ht="15">
      <c r="A429" s="39">
        <v>7142</v>
      </c>
      <c r="B429" s="104" t="s">
        <v>2051</v>
      </c>
      <c r="C429" s="34" t="s">
        <v>240</v>
      </c>
      <c r="D429" s="35" t="s">
        <v>2052</v>
      </c>
      <c r="E429" s="36">
        <v>195</v>
      </c>
      <c r="F429" s="74" t="s">
        <v>1888</v>
      </c>
      <c r="G429" s="45">
        <v>50.35</v>
      </c>
      <c r="H429" s="46">
        <v>0</v>
      </c>
      <c r="I429" s="4">
        <v>1</v>
      </c>
    </row>
    <row r="430" spans="1:9" ht="15">
      <c r="A430" s="50"/>
      <c r="B430" s="105"/>
      <c r="C430" s="34" t="s">
        <v>240</v>
      </c>
      <c r="D430" s="131" t="s">
        <v>2053</v>
      </c>
      <c r="E430" s="131" t="s">
        <v>2054</v>
      </c>
      <c r="F430" s="81"/>
      <c r="G430" s="56"/>
      <c r="H430" s="57"/>
      <c r="I430" s="4">
        <v>1</v>
      </c>
    </row>
    <row r="431" spans="1:9" ht="30">
      <c r="A431" s="97">
        <v>7143</v>
      </c>
      <c r="B431" s="105" t="s">
        <v>2055</v>
      </c>
      <c r="C431" s="48" t="s">
        <v>240</v>
      </c>
      <c r="D431" s="35" t="s">
        <v>2056</v>
      </c>
      <c r="E431" s="36">
        <v>1314</v>
      </c>
      <c r="F431" s="55" t="s">
        <v>2057</v>
      </c>
      <c r="G431" s="56">
        <v>395.68</v>
      </c>
      <c r="H431" s="57">
        <v>0</v>
      </c>
      <c r="I431" s="4">
        <v>1</v>
      </c>
    </row>
    <row r="432" spans="1:9" ht="15">
      <c r="A432" s="50">
        <v>7144</v>
      </c>
      <c r="B432" s="105" t="s">
        <v>2058</v>
      </c>
      <c r="C432" s="94" t="s">
        <v>240</v>
      </c>
      <c r="D432" s="53" t="s">
        <v>2059</v>
      </c>
      <c r="E432" s="63">
        <v>760</v>
      </c>
      <c r="F432" s="55" t="s">
        <v>2060</v>
      </c>
      <c r="G432" s="118">
        <v>96.68</v>
      </c>
      <c r="H432" s="57">
        <v>0</v>
      </c>
      <c r="I432" s="4">
        <v>1</v>
      </c>
    </row>
    <row r="433" spans="1:9" ht="30">
      <c r="A433" s="32">
        <v>7145</v>
      </c>
      <c r="B433" s="106" t="s">
        <v>2061</v>
      </c>
      <c r="C433" s="34" t="s">
        <v>240</v>
      </c>
      <c r="D433" s="35" t="s">
        <v>2062</v>
      </c>
      <c r="E433" s="36">
        <v>1226</v>
      </c>
      <c r="F433" s="12" t="s">
        <v>2063</v>
      </c>
      <c r="G433" s="37">
        <v>407.64</v>
      </c>
      <c r="H433" s="38">
        <v>0</v>
      </c>
      <c r="I433" s="4">
        <v>1</v>
      </c>
    </row>
    <row r="434" spans="1:9" ht="30">
      <c r="A434" s="32">
        <v>7146</v>
      </c>
      <c r="B434" s="106" t="s">
        <v>2064</v>
      </c>
      <c r="C434" s="34" t="s">
        <v>240</v>
      </c>
      <c r="D434" s="35" t="s">
        <v>2065</v>
      </c>
      <c r="E434" s="36">
        <v>1568</v>
      </c>
      <c r="F434" s="12" t="s">
        <v>2066</v>
      </c>
      <c r="G434" s="37">
        <v>402.74</v>
      </c>
      <c r="H434" s="38">
        <v>0</v>
      </c>
      <c r="I434" s="4">
        <v>1</v>
      </c>
    </row>
    <row r="435" spans="1:9" ht="75">
      <c r="A435" s="47">
        <v>6108</v>
      </c>
      <c r="B435" s="106" t="s">
        <v>2067</v>
      </c>
      <c r="C435" s="48" t="s">
        <v>1505</v>
      </c>
      <c r="D435" s="35" t="s">
        <v>2068</v>
      </c>
      <c r="E435" s="36">
        <v>1051</v>
      </c>
      <c r="F435" s="325" t="s">
        <v>2069</v>
      </c>
      <c r="G435" s="13">
        <v>1040.17</v>
      </c>
      <c r="H435" s="351">
        <v>424.86</v>
      </c>
      <c r="I435" s="4">
        <v>1</v>
      </c>
    </row>
    <row r="436" spans="1:9" ht="30">
      <c r="A436" s="32">
        <v>1316</v>
      </c>
      <c r="B436" s="64" t="s">
        <v>2070</v>
      </c>
      <c r="C436" s="58">
        <v>148</v>
      </c>
      <c r="D436" s="36">
        <v>8</v>
      </c>
      <c r="E436" s="43">
        <v>3197</v>
      </c>
      <c r="F436" s="113" t="s">
        <v>2071</v>
      </c>
      <c r="G436" s="49">
        <v>101.92</v>
      </c>
      <c r="H436" s="38">
        <v>0</v>
      </c>
      <c r="I436" s="4">
        <v>1</v>
      </c>
    </row>
    <row r="437" spans="1:9" ht="30">
      <c r="A437" s="47">
        <v>1317</v>
      </c>
      <c r="B437" s="64" t="s">
        <v>2072</v>
      </c>
      <c r="C437" s="58">
        <v>148</v>
      </c>
      <c r="D437" s="36">
        <v>8</v>
      </c>
      <c r="E437" s="63"/>
      <c r="F437" s="14" t="s">
        <v>2073</v>
      </c>
      <c r="G437" s="49">
        <v>614.9</v>
      </c>
      <c r="H437" s="49">
        <v>0</v>
      </c>
      <c r="I437" s="4">
        <v>1</v>
      </c>
    </row>
    <row r="438" spans="1:9" ht="30">
      <c r="A438" s="207">
        <v>7196</v>
      </c>
      <c r="B438" s="208" t="s">
        <v>2074</v>
      </c>
      <c r="C438" s="352">
        <v>149</v>
      </c>
      <c r="D438" s="209" t="s">
        <v>2075</v>
      </c>
      <c r="E438" s="196">
        <v>1995</v>
      </c>
      <c r="F438" s="210" t="s">
        <v>2076</v>
      </c>
      <c r="G438" s="49">
        <v>130.61000000000001</v>
      </c>
      <c r="H438" s="49">
        <v>2395.87</v>
      </c>
      <c r="I438" s="353" t="s">
        <v>527</v>
      </c>
    </row>
    <row r="439" spans="1:9" ht="30">
      <c r="A439" s="207">
        <v>6045</v>
      </c>
      <c r="B439" s="208" t="s">
        <v>2077</v>
      </c>
      <c r="C439" s="58">
        <v>340</v>
      </c>
      <c r="D439" s="352">
        <v>85</v>
      </c>
      <c r="E439" s="196">
        <v>2112</v>
      </c>
      <c r="F439" s="210" t="s">
        <v>2510</v>
      </c>
      <c r="G439" s="49">
        <v>60.77</v>
      </c>
      <c r="H439" s="49">
        <v>360.11</v>
      </c>
      <c r="I439" s="353" t="s">
        <v>527</v>
      </c>
    </row>
    <row r="440" spans="1:9" ht="15">
      <c r="A440" s="207">
        <v>4079</v>
      </c>
      <c r="B440" s="130" t="s">
        <v>1547</v>
      </c>
      <c r="C440" s="194">
        <v>239</v>
      </c>
      <c r="D440" s="195" t="s">
        <v>1549</v>
      </c>
      <c r="E440" s="354">
        <v>1617</v>
      </c>
      <c r="F440" s="308" t="s">
        <v>642</v>
      </c>
      <c r="G440" s="355">
        <v>0</v>
      </c>
      <c r="H440" s="175">
        <v>22</v>
      </c>
      <c r="I440" s="353">
        <v>5</v>
      </c>
    </row>
    <row r="441" spans="1:9" ht="30">
      <c r="A441" s="207">
        <v>6111</v>
      </c>
      <c r="B441" s="193" t="s">
        <v>2078</v>
      </c>
      <c r="C441" s="194">
        <v>340</v>
      </c>
      <c r="D441" s="195" t="s">
        <v>1799</v>
      </c>
      <c r="E441" s="356">
        <v>2247</v>
      </c>
      <c r="F441" s="308" t="s">
        <v>642</v>
      </c>
      <c r="G441" s="355">
        <v>0</v>
      </c>
      <c r="H441" s="175">
        <v>15.8</v>
      </c>
      <c r="I441" s="353">
        <v>5</v>
      </c>
    </row>
    <row r="442" spans="1:9" ht="45">
      <c r="A442" s="198">
        <v>5198</v>
      </c>
      <c r="B442" s="258" t="s">
        <v>1208</v>
      </c>
      <c r="C442" s="194">
        <v>182</v>
      </c>
      <c r="D442" s="195" t="s">
        <v>1209</v>
      </c>
      <c r="E442" s="357" t="s">
        <v>1210</v>
      </c>
      <c r="F442" s="308" t="s">
        <v>642</v>
      </c>
      <c r="G442" s="355">
        <v>0</v>
      </c>
      <c r="H442" s="154">
        <v>12</v>
      </c>
      <c r="I442" s="353">
        <v>5</v>
      </c>
    </row>
    <row r="443" spans="1:9" ht="30">
      <c r="A443" s="207">
        <v>4038</v>
      </c>
      <c r="B443" s="193" t="s">
        <v>1825</v>
      </c>
      <c r="C443" s="194">
        <v>180</v>
      </c>
      <c r="D443" s="195" t="s">
        <v>1826</v>
      </c>
      <c r="E443" s="141" t="s">
        <v>1827</v>
      </c>
      <c r="F443" s="308" t="s">
        <v>642</v>
      </c>
      <c r="G443" s="355">
        <v>0</v>
      </c>
      <c r="H443" s="175">
        <v>15</v>
      </c>
      <c r="I443" s="353">
        <v>5</v>
      </c>
    </row>
    <row r="444" spans="1:9" ht="30">
      <c r="A444" s="247">
        <v>7107</v>
      </c>
      <c r="B444" s="248" t="s">
        <v>1355</v>
      </c>
      <c r="C444" s="194">
        <v>181</v>
      </c>
      <c r="D444" s="195" t="s">
        <v>1356</v>
      </c>
      <c r="E444" s="132" t="s">
        <v>1357</v>
      </c>
      <c r="F444" s="308" t="s">
        <v>642</v>
      </c>
      <c r="G444" s="355">
        <v>0</v>
      </c>
      <c r="H444" s="178">
        <v>36</v>
      </c>
      <c r="I444" s="353">
        <v>5</v>
      </c>
    </row>
    <row r="445" spans="1:9" ht="30" customHeight="1">
      <c r="F445" s="302"/>
      <c r="G445" s="294">
        <f>SUM(G3:G444)</f>
        <v>222503.45999999973</v>
      </c>
      <c r="H445" s="358">
        <f>SUM(H3:H444)</f>
        <v>30270.999999999993</v>
      </c>
    </row>
    <row r="446" spans="1:9" ht="30" customHeight="1">
      <c r="F446" s="359" t="s">
        <v>744</v>
      </c>
      <c r="G446" s="49">
        <f>G445+H445</f>
        <v>252774.45999999973</v>
      </c>
      <c r="H446" s="302"/>
    </row>
    <row r="447" spans="1:9">
      <c r="F447" s="302"/>
      <c r="G447" s="302"/>
      <c r="H447" s="302"/>
    </row>
    <row r="448" spans="1:9">
      <c r="F448" s="302"/>
      <c r="G448" s="302"/>
      <c r="H448" s="302"/>
    </row>
    <row r="449" spans="6:8">
      <c r="F449" s="302"/>
      <c r="G449" s="302"/>
      <c r="H449" s="360"/>
    </row>
    <row r="450" spans="6:8">
      <c r="F450" s="302"/>
      <c r="G450" s="302"/>
      <c r="H450" s="302"/>
    </row>
    <row r="451" spans="6:8">
      <c r="F451" s="302"/>
      <c r="G451" s="302"/>
      <c r="H451" s="302"/>
    </row>
    <row r="452" spans="6:8">
      <c r="F452" s="302"/>
      <c r="G452" s="302"/>
      <c r="H452" s="302"/>
    </row>
    <row r="453" spans="6:8">
      <c r="F453" s="302"/>
      <c r="G453" s="302"/>
      <c r="H453" s="302"/>
    </row>
  </sheetData>
  <autoFilter ref="A2:I446"/>
  <mergeCells count="1">
    <mergeCell ref="A1:H1"/>
  </mergeCells>
  <phoneticPr fontId="0" type="noConversion"/>
  <pageMargins left="0.31496062992125984" right="0.31496062992125984" top="0.74803149606299213" bottom="0.9055118110236221" header="0.51181102362204722" footer="0.74803149606299213"/>
  <pageSetup paperSize="9" scale="91" firstPageNumber="16" orientation="portrait" useFirstPageNumber="1" horizontalDpi="300" verticalDpi="300" r:id="rId1"/>
  <headerFooter>
    <oddFooter>&amp;L&amp;8Załącznik nr 1&amp;R&amp;"Arial,Normalny"&amp;8Strona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zoomScaleNormal="100" workbookViewId="0">
      <selection activeCell="E17" sqref="E17"/>
    </sheetView>
  </sheetViews>
  <sheetFormatPr defaultColWidth="8.7109375" defaultRowHeight="12.75"/>
  <cols>
    <col min="1" max="1" width="9.140625" customWidth="1"/>
    <col min="2" max="2" width="25.42578125" customWidth="1"/>
    <col min="4" max="4" width="9.42578125" customWidth="1"/>
    <col min="5" max="5" width="11.5703125" style="361" customWidth="1"/>
    <col min="6" max="6" width="12.7109375" style="361" customWidth="1"/>
    <col min="7" max="7" width="12.28515625" customWidth="1"/>
    <col min="8" max="8" width="11.5703125" hidden="1" customWidth="1"/>
  </cols>
  <sheetData>
    <row r="1" spans="1:8" s="362" customFormat="1" ht="34.5" customHeight="1">
      <c r="A1" s="449" t="s">
        <v>2079</v>
      </c>
      <c r="B1" s="449"/>
      <c r="C1" s="449"/>
      <c r="D1" s="449"/>
      <c r="E1" s="449"/>
      <c r="F1" s="449"/>
      <c r="G1" s="449"/>
    </row>
    <row r="2" spans="1:8" ht="53.25" customHeight="1">
      <c r="A2" s="430" t="s">
        <v>2452</v>
      </c>
      <c r="B2" s="431" t="s">
        <v>2453</v>
      </c>
      <c r="C2" s="432" t="s">
        <v>2080</v>
      </c>
      <c r="D2" s="433" t="s">
        <v>2455</v>
      </c>
      <c r="E2" s="434" t="s">
        <v>2081</v>
      </c>
      <c r="F2" s="434" t="s">
        <v>2082</v>
      </c>
      <c r="G2" s="435" t="s">
        <v>2083</v>
      </c>
      <c r="H2" s="440" t="s">
        <v>2460</v>
      </c>
    </row>
    <row r="3" spans="1:8" ht="30">
      <c r="A3" s="429">
        <v>1155</v>
      </c>
      <c r="B3" s="208" t="s">
        <v>2084</v>
      </c>
      <c r="C3" s="14">
        <v>108</v>
      </c>
      <c r="D3" s="12">
        <v>54</v>
      </c>
      <c r="E3" s="363">
        <v>1508</v>
      </c>
      <c r="F3" s="49">
        <v>213.19</v>
      </c>
      <c r="G3" s="38">
        <v>0</v>
      </c>
      <c r="H3" s="441">
        <v>7</v>
      </c>
    </row>
    <row r="4" spans="1:8" s="365" customFormat="1" ht="15">
      <c r="A4" s="436">
        <v>1315</v>
      </c>
      <c r="B4" s="258" t="s">
        <v>2085</v>
      </c>
      <c r="C4" s="437">
        <v>108</v>
      </c>
      <c r="D4" s="438" t="s">
        <v>2086</v>
      </c>
      <c r="E4" s="439">
        <v>3202</v>
      </c>
      <c r="F4" s="121">
        <v>0</v>
      </c>
      <c r="G4" s="46">
        <v>120.7</v>
      </c>
      <c r="H4" s="441">
        <v>7</v>
      </c>
    </row>
    <row r="5" spans="1:8" ht="35.25" customHeight="1">
      <c r="A5" s="97">
        <v>5007</v>
      </c>
      <c r="B5" s="442" t="s">
        <v>2087</v>
      </c>
      <c r="C5" s="443" t="s">
        <v>111</v>
      </c>
      <c r="D5" s="444" t="s">
        <v>2088</v>
      </c>
      <c r="E5" s="273" t="s">
        <v>2089</v>
      </c>
      <c r="F5" s="56">
        <v>1488.28</v>
      </c>
      <c r="G5" s="269">
        <v>43.37</v>
      </c>
      <c r="H5" s="364">
        <v>1</v>
      </c>
    </row>
    <row r="6" spans="1:8" ht="21" customHeight="1">
      <c r="A6" s="47">
        <v>1005</v>
      </c>
      <c r="B6" s="106" t="s">
        <v>2090</v>
      </c>
      <c r="C6" s="366" t="s">
        <v>103</v>
      </c>
      <c r="D6" s="367" t="s">
        <v>267</v>
      </c>
      <c r="E6" s="36">
        <v>646</v>
      </c>
      <c r="F6" s="37">
        <v>424.74</v>
      </c>
      <c r="G6" s="49">
        <v>60.02</v>
      </c>
      <c r="H6" s="364">
        <v>1</v>
      </c>
    </row>
    <row r="7" spans="1:8" ht="15">
      <c r="A7" s="47">
        <v>1158</v>
      </c>
      <c r="B7" s="106" t="s">
        <v>2091</v>
      </c>
      <c r="C7" s="366" t="s">
        <v>103</v>
      </c>
      <c r="D7" s="367" t="s">
        <v>592</v>
      </c>
      <c r="E7" s="36">
        <v>1031</v>
      </c>
      <c r="F7" s="37">
        <v>1221.76</v>
      </c>
      <c r="G7" s="49">
        <v>63.36</v>
      </c>
      <c r="H7" s="364">
        <v>1</v>
      </c>
    </row>
    <row r="8" spans="1:8" ht="30">
      <c r="A8" s="368">
        <v>5201</v>
      </c>
      <c r="B8" s="193" t="s">
        <v>2092</v>
      </c>
      <c r="C8" s="369">
        <v>150</v>
      </c>
      <c r="D8" s="370" t="s">
        <v>2093</v>
      </c>
      <c r="E8" s="371">
        <v>1667</v>
      </c>
      <c r="F8" s="49">
        <v>0</v>
      </c>
      <c r="G8" s="49">
        <v>236</v>
      </c>
      <c r="H8" s="372">
        <v>4</v>
      </c>
    </row>
    <row r="9" spans="1:8" ht="30">
      <c r="A9" s="368">
        <v>5065</v>
      </c>
      <c r="B9" s="373" t="s">
        <v>2094</v>
      </c>
      <c r="C9" s="369">
        <v>151</v>
      </c>
      <c r="D9" s="370" t="s">
        <v>1857</v>
      </c>
      <c r="E9" s="194">
        <v>1535</v>
      </c>
      <c r="F9" s="49">
        <v>758.3</v>
      </c>
      <c r="G9" s="49">
        <v>1226.18</v>
      </c>
      <c r="H9" s="372">
        <v>4</v>
      </c>
    </row>
    <row r="10" spans="1:8" ht="15">
      <c r="A10" s="368">
        <v>9001</v>
      </c>
      <c r="B10" s="193" t="s">
        <v>2095</v>
      </c>
      <c r="C10" s="369">
        <v>59</v>
      </c>
      <c r="D10" s="370" t="s">
        <v>2018</v>
      </c>
      <c r="E10" s="194">
        <v>2241</v>
      </c>
      <c r="F10" s="49">
        <v>0</v>
      </c>
      <c r="G10" s="49">
        <v>3140.4</v>
      </c>
      <c r="H10" s="372">
        <v>4</v>
      </c>
    </row>
    <row r="11" spans="1:8" ht="15">
      <c r="A11" s="368"/>
      <c r="B11" s="193"/>
      <c r="C11" s="369">
        <v>60</v>
      </c>
      <c r="D11" s="370" t="s">
        <v>399</v>
      </c>
      <c r="E11" s="371">
        <v>1433</v>
      </c>
      <c r="F11" s="49">
        <v>0</v>
      </c>
      <c r="G11" s="49">
        <v>0</v>
      </c>
      <c r="H11" s="372">
        <v>4</v>
      </c>
    </row>
    <row r="12" spans="1:8" ht="15">
      <c r="A12" s="30">
        <v>9098</v>
      </c>
      <c r="B12" s="64" t="s">
        <v>2096</v>
      </c>
      <c r="C12" s="113">
        <v>48</v>
      </c>
      <c r="D12" s="367" t="s">
        <v>100</v>
      </c>
      <c r="E12" s="36">
        <v>697</v>
      </c>
      <c r="F12" s="13">
        <v>64.59</v>
      </c>
      <c r="G12" s="134">
        <v>0</v>
      </c>
      <c r="H12" s="374">
        <v>8</v>
      </c>
    </row>
    <row r="13" spans="1:8" ht="15">
      <c r="A13" s="30">
        <v>1163</v>
      </c>
      <c r="B13" s="64" t="s">
        <v>2097</v>
      </c>
      <c r="C13" s="113">
        <v>147</v>
      </c>
      <c r="D13" s="367" t="s">
        <v>774</v>
      </c>
      <c r="E13" s="36">
        <v>537</v>
      </c>
      <c r="F13" s="13">
        <v>595.15</v>
      </c>
      <c r="G13" s="134">
        <v>0</v>
      </c>
      <c r="H13" s="374">
        <v>8</v>
      </c>
    </row>
    <row r="14" spans="1:8" ht="30">
      <c r="A14" s="30">
        <v>7127</v>
      </c>
      <c r="B14" s="64" t="s">
        <v>2098</v>
      </c>
      <c r="C14" s="113">
        <v>252</v>
      </c>
      <c r="D14" s="367" t="s">
        <v>2463</v>
      </c>
      <c r="E14" s="36">
        <v>750</v>
      </c>
      <c r="F14" s="13">
        <v>568.54999999999995</v>
      </c>
      <c r="G14" s="134">
        <v>0</v>
      </c>
      <c r="H14" s="374">
        <v>8</v>
      </c>
    </row>
    <row r="15" spans="1:8" ht="23.25" customHeight="1">
      <c r="A15" s="30">
        <v>1161</v>
      </c>
      <c r="B15" s="98" t="s">
        <v>2099</v>
      </c>
      <c r="C15" s="375">
        <v>236</v>
      </c>
      <c r="D15" s="376" t="s">
        <v>131</v>
      </c>
      <c r="E15" s="62">
        <v>2836</v>
      </c>
      <c r="F15" s="118">
        <v>1632.14</v>
      </c>
      <c r="G15" s="128">
        <v>49.5</v>
      </c>
      <c r="H15" s="377">
        <v>8</v>
      </c>
    </row>
    <row r="16" spans="1:8" ht="15">
      <c r="A16" s="287">
        <v>1161</v>
      </c>
      <c r="B16" s="378" t="s">
        <v>2100</v>
      </c>
      <c r="C16" s="379">
        <v>236</v>
      </c>
      <c r="D16" s="380" t="s">
        <v>131</v>
      </c>
      <c r="E16" s="63"/>
      <c r="F16" s="242">
        <v>0</v>
      </c>
      <c r="G16" s="381">
        <v>62.76</v>
      </c>
      <c r="H16" s="382">
        <v>5</v>
      </c>
    </row>
    <row r="17" spans="5:7" ht="26.25" customHeight="1">
      <c r="E17" s="383"/>
      <c r="F17" s="294">
        <f>SUM(F3:F16)</f>
        <v>6966.7000000000007</v>
      </c>
      <c r="G17" s="294">
        <f>SUM(G3:G16)</f>
        <v>5002.2900000000009</v>
      </c>
    </row>
    <row r="18" spans="5:7" ht="26.25" customHeight="1">
      <c r="E18" s="384" t="s">
        <v>744</v>
      </c>
      <c r="F18" s="49">
        <f>F17+G17</f>
        <v>11968.990000000002</v>
      </c>
      <c r="G18" s="385"/>
    </row>
    <row r="19" spans="5:7" ht="15">
      <c r="F19" s="386"/>
      <c r="G19" s="386"/>
    </row>
    <row r="20" spans="5:7">
      <c r="F20" s="387"/>
      <c r="G20" s="388"/>
    </row>
  </sheetData>
  <autoFilter ref="H2:H16"/>
  <mergeCells count="1">
    <mergeCell ref="A1:G1"/>
  </mergeCells>
  <phoneticPr fontId="0" type="noConversion"/>
  <pageMargins left="0.70833333333333304" right="0.70833333333333304" top="0.74791666666666701" bottom="0.90625" header="0.511811023622047" footer="0.74791666666666701"/>
  <pageSetup paperSize="9" scale="86" firstPageNumber="40" orientation="portrait" useFirstPageNumber="1" horizontalDpi="300" verticalDpi="300" r:id="rId1"/>
  <headerFooter>
    <oddFooter>&amp;L&amp;8Załącznik nr 1&amp;R&amp;"Arial,Normalny"&amp;8Strona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6"/>
  <sheetViews>
    <sheetView tabSelected="1" zoomScaleNormal="100" workbookViewId="0">
      <selection activeCell="K16" sqref="K16"/>
    </sheetView>
  </sheetViews>
  <sheetFormatPr defaultColWidth="9.140625" defaultRowHeight="12.75"/>
  <cols>
    <col min="1" max="1" width="48" style="302" customWidth="1"/>
    <col min="2" max="2" width="13.42578125" style="299" customWidth="1"/>
    <col min="3" max="3" width="13.42578125" style="389" customWidth="1"/>
    <col min="4" max="4" width="14.7109375" style="390" customWidth="1"/>
    <col min="5" max="5" width="14.7109375" style="302" hidden="1" customWidth="1"/>
    <col min="6" max="6" width="14.7109375" style="302" customWidth="1"/>
    <col min="7" max="7" width="11.85546875" style="302" hidden="1" customWidth="1"/>
    <col min="8" max="16384" width="9.140625" style="302"/>
  </cols>
  <sheetData>
    <row r="1" spans="1:7" ht="42" customHeight="1">
      <c r="A1" s="391" t="s">
        <v>2101</v>
      </c>
      <c r="B1" s="392"/>
      <c r="C1" s="392"/>
      <c r="D1" s="392"/>
    </row>
    <row r="2" spans="1:7" s="395" customFormat="1" ht="47.25" customHeight="1">
      <c r="A2" s="393" t="s">
        <v>2453</v>
      </c>
      <c r="B2" s="393" t="s">
        <v>2454</v>
      </c>
      <c r="C2" s="394" t="s">
        <v>2455</v>
      </c>
      <c r="D2" s="393" t="s">
        <v>2102</v>
      </c>
      <c r="E2" s="393" t="s">
        <v>2103</v>
      </c>
      <c r="F2" s="393" t="s">
        <v>2104</v>
      </c>
      <c r="G2" s="25" t="s">
        <v>2460</v>
      </c>
    </row>
    <row r="3" spans="1:7" ht="15">
      <c r="A3" s="123" t="s">
        <v>749</v>
      </c>
      <c r="B3" s="396" t="s">
        <v>1517</v>
      </c>
      <c r="C3" s="124" t="s">
        <v>2105</v>
      </c>
      <c r="D3" s="397">
        <v>1001</v>
      </c>
      <c r="E3" s="397"/>
      <c r="F3" s="397">
        <f t="shared" ref="F3:F66" si="0">D3-E3</f>
        <v>1001</v>
      </c>
      <c r="G3" s="398">
        <v>3</v>
      </c>
    </row>
    <row r="4" spans="1:7" ht="15">
      <c r="A4" s="130" t="s">
        <v>754</v>
      </c>
      <c r="B4" s="396" t="s">
        <v>1517</v>
      </c>
      <c r="C4" s="131" t="s">
        <v>2106</v>
      </c>
      <c r="D4" s="399">
        <v>1331</v>
      </c>
      <c r="E4" s="397"/>
      <c r="F4" s="397">
        <f t="shared" si="0"/>
        <v>1331</v>
      </c>
      <c r="G4" s="398">
        <v>3</v>
      </c>
    </row>
    <row r="5" spans="1:7" ht="15">
      <c r="A5" s="130" t="s">
        <v>758</v>
      </c>
      <c r="B5" s="396" t="s">
        <v>1517</v>
      </c>
      <c r="C5" s="131" t="s">
        <v>2107</v>
      </c>
      <c r="D5" s="399">
        <v>1779</v>
      </c>
      <c r="E5" s="397"/>
      <c r="F5" s="397">
        <f t="shared" si="0"/>
        <v>1779</v>
      </c>
      <c r="G5" s="398">
        <v>3</v>
      </c>
    </row>
    <row r="6" spans="1:7" ht="15">
      <c r="A6" s="144" t="s">
        <v>2108</v>
      </c>
      <c r="B6" s="111">
        <v>151</v>
      </c>
      <c r="C6" s="131" t="s">
        <v>2109</v>
      </c>
      <c r="D6" s="399">
        <v>1354</v>
      </c>
      <c r="E6" s="397">
        <v>750</v>
      </c>
      <c r="F6" s="397">
        <f t="shared" si="0"/>
        <v>604</v>
      </c>
      <c r="G6" s="398">
        <v>3</v>
      </c>
    </row>
    <row r="7" spans="1:7" ht="15">
      <c r="A7" s="130" t="s">
        <v>2110</v>
      </c>
      <c r="B7" s="111">
        <v>151</v>
      </c>
      <c r="C7" s="131" t="s">
        <v>2111</v>
      </c>
      <c r="D7" s="399">
        <v>122</v>
      </c>
      <c r="E7" s="397"/>
      <c r="F7" s="397">
        <f t="shared" si="0"/>
        <v>122</v>
      </c>
      <c r="G7" s="398">
        <v>3</v>
      </c>
    </row>
    <row r="8" spans="1:7" ht="15">
      <c r="A8" s="130" t="s">
        <v>2112</v>
      </c>
      <c r="B8" s="111">
        <v>151</v>
      </c>
      <c r="C8" s="131" t="s">
        <v>2113</v>
      </c>
      <c r="D8" s="399">
        <v>40</v>
      </c>
      <c r="E8" s="397"/>
      <c r="F8" s="397">
        <f t="shared" si="0"/>
        <v>40</v>
      </c>
      <c r="G8" s="398">
        <v>3</v>
      </c>
    </row>
    <row r="9" spans="1:7" ht="15">
      <c r="A9" s="130" t="s">
        <v>762</v>
      </c>
      <c r="B9" s="111">
        <v>150</v>
      </c>
      <c r="C9" s="131" t="s">
        <v>493</v>
      </c>
      <c r="D9" s="399">
        <v>623</v>
      </c>
      <c r="E9" s="397"/>
      <c r="F9" s="397">
        <f t="shared" si="0"/>
        <v>623</v>
      </c>
      <c r="G9" s="398">
        <v>3</v>
      </c>
    </row>
    <row r="10" spans="1:7" ht="15">
      <c r="A10" s="130" t="s">
        <v>762</v>
      </c>
      <c r="B10" s="111">
        <v>150</v>
      </c>
      <c r="C10" s="131" t="s">
        <v>2114</v>
      </c>
      <c r="D10" s="399">
        <v>52</v>
      </c>
      <c r="E10" s="397"/>
      <c r="F10" s="397">
        <f t="shared" si="0"/>
        <v>52</v>
      </c>
      <c r="G10" s="398">
        <v>3</v>
      </c>
    </row>
    <row r="11" spans="1:7" ht="15">
      <c r="A11" s="130" t="s">
        <v>762</v>
      </c>
      <c r="B11" s="111">
        <v>150</v>
      </c>
      <c r="C11" s="131" t="s">
        <v>2115</v>
      </c>
      <c r="D11" s="399">
        <v>118</v>
      </c>
      <c r="E11" s="397"/>
      <c r="F11" s="397">
        <f t="shared" si="0"/>
        <v>118</v>
      </c>
      <c r="G11" s="398">
        <v>3</v>
      </c>
    </row>
    <row r="12" spans="1:7" ht="15">
      <c r="A12" s="130" t="s">
        <v>640</v>
      </c>
      <c r="B12" s="111">
        <v>151</v>
      </c>
      <c r="C12" s="131" t="s">
        <v>2116</v>
      </c>
      <c r="D12" s="400">
        <v>1011</v>
      </c>
      <c r="E12" s="397"/>
      <c r="F12" s="397">
        <f t="shared" si="0"/>
        <v>1011</v>
      </c>
      <c r="G12" s="398">
        <v>3</v>
      </c>
    </row>
    <row r="13" spans="1:7" ht="15">
      <c r="A13" s="130" t="s">
        <v>655</v>
      </c>
      <c r="B13" s="111">
        <v>151</v>
      </c>
      <c r="C13" s="131" t="s">
        <v>2117</v>
      </c>
      <c r="D13" s="399">
        <v>1168</v>
      </c>
      <c r="E13" s="397"/>
      <c r="F13" s="397">
        <f t="shared" si="0"/>
        <v>1168</v>
      </c>
      <c r="G13" s="398">
        <v>3</v>
      </c>
    </row>
    <row r="14" spans="1:7" ht="15">
      <c r="A14" s="130" t="s">
        <v>2118</v>
      </c>
      <c r="B14" s="111">
        <v>337</v>
      </c>
      <c r="C14" s="131" t="s">
        <v>2119</v>
      </c>
      <c r="D14" s="399">
        <v>1472</v>
      </c>
      <c r="E14" s="397"/>
      <c r="F14" s="397">
        <f t="shared" si="0"/>
        <v>1472</v>
      </c>
      <c r="G14" s="398">
        <v>3</v>
      </c>
    </row>
    <row r="15" spans="1:7" ht="15">
      <c r="A15" s="130" t="s">
        <v>2118</v>
      </c>
      <c r="B15" s="111">
        <v>304</v>
      </c>
      <c r="C15" s="131" t="s">
        <v>2120</v>
      </c>
      <c r="D15" s="399">
        <v>3986</v>
      </c>
      <c r="E15" s="397"/>
      <c r="F15" s="397">
        <f t="shared" si="0"/>
        <v>3986</v>
      </c>
      <c r="G15" s="398">
        <v>3</v>
      </c>
    </row>
    <row r="16" spans="1:7" ht="15">
      <c r="A16" s="130" t="s">
        <v>2110</v>
      </c>
      <c r="B16" s="111">
        <v>280</v>
      </c>
      <c r="C16" s="131" t="s">
        <v>2121</v>
      </c>
      <c r="D16" s="399">
        <v>374</v>
      </c>
      <c r="E16" s="397"/>
      <c r="F16" s="397">
        <f t="shared" si="0"/>
        <v>374</v>
      </c>
      <c r="G16" s="398">
        <v>3</v>
      </c>
    </row>
    <row r="17" spans="1:7" ht="15">
      <c r="A17" s="130" t="s">
        <v>2122</v>
      </c>
      <c r="B17" s="111">
        <v>304</v>
      </c>
      <c r="C17" s="131" t="s">
        <v>2123</v>
      </c>
      <c r="D17" s="399">
        <v>3152</v>
      </c>
      <c r="E17" s="397"/>
      <c r="F17" s="397">
        <f t="shared" si="0"/>
        <v>3152</v>
      </c>
      <c r="G17" s="398">
        <v>3</v>
      </c>
    </row>
    <row r="18" spans="1:7" ht="15">
      <c r="A18" s="130" t="s">
        <v>806</v>
      </c>
      <c r="B18" s="111">
        <v>313</v>
      </c>
      <c r="C18" s="131" t="s">
        <v>2124</v>
      </c>
      <c r="D18" s="399">
        <v>2832</v>
      </c>
      <c r="E18" s="397"/>
      <c r="F18" s="397">
        <f t="shared" si="0"/>
        <v>2832</v>
      </c>
      <c r="G18" s="398">
        <v>3</v>
      </c>
    </row>
    <row r="19" spans="1:7" ht="15">
      <c r="A19" s="130" t="s">
        <v>1523</v>
      </c>
      <c r="B19" s="111">
        <v>313</v>
      </c>
      <c r="C19" s="131" t="s">
        <v>2125</v>
      </c>
      <c r="D19" s="399">
        <v>19</v>
      </c>
      <c r="E19" s="397"/>
      <c r="F19" s="397">
        <f t="shared" si="0"/>
        <v>19</v>
      </c>
      <c r="G19" s="398">
        <v>3</v>
      </c>
    </row>
    <row r="20" spans="1:7" ht="15">
      <c r="A20" s="130" t="s">
        <v>1523</v>
      </c>
      <c r="B20" s="111">
        <v>313</v>
      </c>
      <c r="C20" s="131" t="s">
        <v>2126</v>
      </c>
      <c r="D20" s="399">
        <v>2</v>
      </c>
      <c r="E20" s="397"/>
      <c r="F20" s="397">
        <f t="shared" si="0"/>
        <v>2</v>
      </c>
      <c r="G20" s="398">
        <v>3</v>
      </c>
    </row>
    <row r="21" spans="1:7" ht="15">
      <c r="A21" s="130" t="s">
        <v>811</v>
      </c>
      <c r="B21" s="111">
        <v>313</v>
      </c>
      <c r="C21" s="131" t="s">
        <v>2127</v>
      </c>
      <c r="D21" s="399">
        <v>2701</v>
      </c>
      <c r="E21" s="397"/>
      <c r="F21" s="397">
        <f t="shared" si="0"/>
        <v>2701</v>
      </c>
      <c r="G21" s="398">
        <v>3</v>
      </c>
    </row>
    <row r="22" spans="1:7" ht="15">
      <c r="A22" s="130" t="s">
        <v>811</v>
      </c>
      <c r="B22" s="111">
        <v>313</v>
      </c>
      <c r="C22" s="131" t="s">
        <v>2128</v>
      </c>
      <c r="D22" s="399">
        <v>197</v>
      </c>
      <c r="E22" s="397"/>
      <c r="F22" s="397">
        <f t="shared" si="0"/>
        <v>197</v>
      </c>
      <c r="G22" s="398">
        <v>3</v>
      </c>
    </row>
    <row r="23" spans="1:7" ht="15">
      <c r="A23" s="130" t="s">
        <v>816</v>
      </c>
      <c r="B23" s="111">
        <v>313</v>
      </c>
      <c r="C23" s="131" t="s">
        <v>2129</v>
      </c>
      <c r="D23" s="399">
        <v>2446</v>
      </c>
      <c r="E23" s="397"/>
      <c r="F23" s="397">
        <f t="shared" si="0"/>
        <v>2446</v>
      </c>
      <c r="G23" s="398">
        <v>3</v>
      </c>
    </row>
    <row r="24" spans="1:7" ht="15">
      <c r="A24" s="130" t="s">
        <v>2130</v>
      </c>
      <c r="B24" s="111">
        <v>313</v>
      </c>
      <c r="C24" s="131" t="s">
        <v>2131</v>
      </c>
      <c r="D24" s="399">
        <v>726</v>
      </c>
      <c r="E24" s="397"/>
      <c r="F24" s="397">
        <f t="shared" si="0"/>
        <v>726</v>
      </c>
      <c r="G24" s="398">
        <v>3</v>
      </c>
    </row>
    <row r="25" spans="1:7" ht="15">
      <c r="A25" s="130" t="s">
        <v>496</v>
      </c>
      <c r="B25" s="111">
        <v>313</v>
      </c>
      <c r="C25" s="131" t="s">
        <v>2132</v>
      </c>
      <c r="D25" s="399">
        <v>293</v>
      </c>
      <c r="E25" s="397"/>
      <c r="F25" s="397">
        <f t="shared" si="0"/>
        <v>293</v>
      </c>
      <c r="G25" s="398">
        <v>3</v>
      </c>
    </row>
    <row r="26" spans="1:7" ht="15">
      <c r="A26" s="130" t="s">
        <v>820</v>
      </c>
      <c r="B26" s="111">
        <v>337</v>
      </c>
      <c r="C26" s="131" t="s">
        <v>2133</v>
      </c>
      <c r="D26" s="399">
        <v>2527</v>
      </c>
      <c r="E26" s="397"/>
      <c r="F26" s="397">
        <f t="shared" si="0"/>
        <v>2527</v>
      </c>
      <c r="G26" s="398">
        <v>3</v>
      </c>
    </row>
    <row r="27" spans="1:7" ht="15">
      <c r="A27" s="130" t="s">
        <v>2110</v>
      </c>
      <c r="B27" s="111">
        <v>313</v>
      </c>
      <c r="C27" s="131" t="s">
        <v>2134</v>
      </c>
      <c r="D27" s="399">
        <v>1033</v>
      </c>
      <c r="E27" s="397"/>
      <c r="F27" s="397">
        <f t="shared" si="0"/>
        <v>1033</v>
      </c>
      <c r="G27" s="398">
        <v>3</v>
      </c>
    </row>
    <row r="28" spans="1:7" ht="15">
      <c r="A28" s="130" t="s">
        <v>824</v>
      </c>
      <c r="B28" s="111">
        <v>311</v>
      </c>
      <c r="C28" s="131" t="s">
        <v>2135</v>
      </c>
      <c r="D28" s="399">
        <v>446</v>
      </c>
      <c r="E28" s="397"/>
      <c r="F28" s="397">
        <f t="shared" si="0"/>
        <v>446</v>
      </c>
      <c r="G28" s="398">
        <v>3</v>
      </c>
    </row>
    <row r="29" spans="1:7" ht="15">
      <c r="A29" s="130" t="s">
        <v>2136</v>
      </c>
      <c r="B29" s="111">
        <v>311</v>
      </c>
      <c r="C29" s="131" t="s">
        <v>2137</v>
      </c>
      <c r="D29" s="399">
        <v>3850</v>
      </c>
      <c r="E29" s="397"/>
      <c r="F29" s="397">
        <f t="shared" si="0"/>
        <v>3850</v>
      </c>
      <c r="G29" s="398">
        <v>3</v>
      </c>
    </row>
    <row r="30" spans="1:7" ht="15">
      <c r="A30" s="130" t="s">
        <v>833</v>
      </c>
      <c r="B30" s="111">
        <v>311</v>
      </c>
      <c r="C30" s="131" t="s">
        <v>2138</v>
      </c>
      <c r="D30" s="399">
        <v>799</v>
      </c>
      <c r="E30" s="397"/>
      <c r="F30" s="397">
        <f t="shared" si="0"/>
        <v>799</v>
      </c>
      <c r="G30" s="398">
        <v>3</v>
      </c>
    </row>
    <row r="31" spans="1:7" ht="15">
      <c r="A31" s="130" t="s">
        <v>841</v>
      </c>
      <c r="B31" s="111">
        <v>311</v>
      </c>
      <c r="C31" s="131" t="s">
        <v>2139</v>
      </c>
      <c r="D31" s="399">
        <v>782</v>
      </c>
      <c r="E31" s="397"/>
      <c r="F31" s="397">
        <f t="shared" si="0"/>
        <v>782</v>
      </c>
      <c r="G31" s="398">
        <v>3</v>
      </c>
    </row>
    <row r="32" spans="1:7" ht="15">
      <c r="A32" s="130" t="s">
        <v>849</v>
      </c>
      <c r="B32" s="111">
        <v>311</v>
      </c>
      <c r="C32" s="131" t="s">
        <v>2140</v>
      </c>
      <c r="D32" s="399">
        <v>645</v>
      </c>
      <c r="E32" s="397"/>
      <c r="F32" s="397">
        <f t="shared" si="0"/>
        <v>645</v>
      </c>
      <c r="G32" s="398">
        <v>3</v>
      </c>
    </row>
    <row r="33" spans="1:7" ht="15">
      <c r="A33" s="130" t="s">
        <v>857</v>
      </c>
      <c r="B33" s="111">
        <v>311</v>
      </c>
      <c r="C33" s="131" t="s">
        <v>1781</v>
      </c>
      <c r="D33" s="399">
        <v>2734</v>
      </c>
      <c r="E33" s="397"/>
      <c r="F33" s="397">
        <f t="shared" si="0"/>
        <v>2734</v>
      </c>
      <c r="G33" s="398">
        <v>3</v>
      </c>
    </row>
    <row r="34" spans="1:7" ht="15">
      <c r="A34" s="130" t="s">
        <v>860</v>
      </c>
      <c r="B34" s="111">
        <v>311</v>
      </c>
      <c r="C34" s="131" t="s">
        <v>478</v>
      </c>
      <c r="D34" s="399">
        <v>1421</v>
      </c>
      <c r="E34" s="397">
        <v>416</v>
      </c>
      <c r="F34" s="397">
        <f t="shared" si="0"/>
        <v>1005</v>
      </c>
      <c r="G34" s="398">
        <v>3</v>
      </c>
    </row>
    <row r="35" spans="1:7" ht="15">
      <c r="A35" s="130" t="s">
        <v>864</v>
      </c>
      <c r="B35" s="111">
        <v>305</v>
      </c>
      <c r="C35" s="131" t="s">
        <v>2141</v>
      </c>
      <c r="D35" s="399">
        <v>26</v>
      </c>
      <c r="E35" s="397"/>
      <c r="F35" s="397">
        <f t="shared" si="0"/>
        <v>26</v>
      </c>
      <c r="G35" s="398">
        <v>3</v>
      </c>
    </row>
    <row r="36" spans="1:7" ht="15">
      <c r="A36" s="130" t="s">
        <v>864</v>
      </c>
      <c r="B36" s="111">
        <v>305</v>
      </c>
      <c r="C36" s="131" t="s">
        <v>2142</v>
      </c>
      <c r="D36" s="399">
        <v>2347</v>
      </c>
      <c r="E36" s="397"/>
      <c r="F36" s="397">
        <f t="shared" si="0"/>
        <v>2347</v>
      </c>
      <c r="G36" s="398">
        <v>3</v>
      </c>
    </row>
    <row r="37" spans="1:7" ht="15">
      <c r="A37" s="144" t="s">
        <v>2110</v>
      </c>
      <c r="B37" s="111">
        <v>305</v>
      </c>
      <c r="C37" s="131" t="s">
        <v>2143</v>
      </c>
      <c r="D37" s="399">
        <v>970</v>
      </c>
      <c r="E37" s="397">
        <v>650</v>
      </c>
      <c r="F37" s="397">
        <f t="shared" si="0"/>
        <v>320</v>
      </c>
      <c r="G37" s="398">
        <v>3</v>
      </c>
    </row>
    <row r="38" spans="1:7" ht="15">
      <c r="A38" s="130" t="s">
        <v>878</v>
      </c>
      <c r="B38" s="111">
        <v>305</v>
      </c>
      <c r="C38" s="131" t="s">
        <v>742</v>
      </c>
      <c r="D38" s="399">
        <v>9181</v>
      </c>
      <c r="E38" s="397"/>
      <c r="F38" s="397">
        <f t="shared" si="0"/>
        <v>9181</v>
      </c>
      <c r="G38" s="398">
        <v>3</v>
      </c>
    </row>
    <row r="39" spans="1:7" ht="15">
      <c r="A39" s="144" t="s">
        <v>2110</v>
      </c>
      <c r="B39" s="111">
        <v>305</v>
      </c>
      <c r="C39" s="131" t="s">
        <v>2144</v>
      </c>
      <c r="D39" s="399">
        <v>1343</v>
      </c>
      <c r="E39" s="397"/>
      <c r="F39" s="397">
        <f t="shared" si="0"/>
        <v>1343</v>
      </c>
      <c r="G39" s="398">
        <v>3</v>
      </c>
    </row>
    <row r="40" spans="1:7" ht="15">
      <c r="A40" s="130" t="s">
        <v>1542</v>
      </c>
      <c r="B40" s="111">
        <v>305</v>
      </c>
      <c r="C40" s="131" t="s">
        <v>2145</v>
      </c>
      <c r="D40" s="399">
        <v>159</v>
      </c>
      <c r="E40" s="397"/>
      <c r="F40" s="397">
        <f t="shared" si="0"/>
        <v>159</v>
      </c>
      <c r="G40" s="398">
        <v>3</v>
      </c>
    </row>
    <row r="41" spans="1:7" ht="15">
      <c r="A41" s="130" t="s">
        <v>1542</v>
      </c>
      <c r="B41" s="111">
        <v>305</v>
      </c>
      <c r="C41" s="131" t="s">
        <v>2146</v>
      </c>
      <c r="D41" s="399">
        <v>738</v>
      </c>
      <c r="E41" s="397"/>
      <c r="F41" s="397">
        <f t="shared" si="0"/>
        <v>738</v>
      </c>
      <c r="G41" s="398">
        <v>3</v>
      </c>
    </row>
    <row r="42" spans="1:7" ht="15">
      <c r="A42" s="130" t="s">
        <v>2147</v>
      </c>
      <c r="B42" s="111">
        <v>345</v>
      </c>
      <c r="C42" s="131" t="s">
        <v>106</v>
      </c>
      <c r="D42" s="399">
        <v>448</v>
      </c>
      <c r="E42" s="397">
        <v>280</v>
      </c>
      <c r="F42" s="397">
        <f t="shared" si="0"/>
        <v>168</v>
      </c>
      <c r="G42" s="398">
        <v>3</v>
      </c>
    </row>
    <row r="43" spans="1:7" ht="15">
      <c r="A43" s="130" t="s">
        <v>2148</v>
      </c>
      <c r="B43" s="111">
        <v>345</v>
      </c>
      <c r="C43" s="131" t="s">
        <v>2149</v>
      </c>
      <c r="D43" s="399">
        <v>286</v>
      </c>
      <c r="E43" s="397"/>
      <c r="F43" s="397">
        <f t="shared" si="0"/>
        <v>286</v>
      </c>
      <c r="G43" s="398">
        <v>3</v>
      </c>
    </row>
    <row r="44" spans="1:7" ht="15">
      <c r="A44" s="130" t="s">
        <v>2150</v>
      </c>
      <c r="B44" s="111">
        <v>279</v>
      </c>
      <c r="C44" s="131" t="s">
        <v>2151</v>
      </c>
      <c r="D44" s="399">
        <v>2808</v>
      </c>
      <c r="E44" s="397"/>
      <c r="F44" s="397">
        <f t="shared" si="0"/>
        <v>2808</v>
      </c>
      <c r="G44" s="398">
        <v>3</v>
      </c>
    </row>
    <row r="45" spans="1:7" ht="15">
      <c r="A45" s="130" t="s">
        <v>2150</v>
      </c>
      <c r="B45" s="111">
        <v>279</v>
      </c>
      <c r="C45" s="131" t="s">
        <v>2152</v>
      </c>
      <c r="D45" s="399">
        <v>1627</v>
      </c>
      <c r="E45" s="397"/>
      <c r="F45" s="397">
        <f t="shared" si="0"/>
        <v>1627</v>
      </c>
      <c r="G45" s="398">
        <v>3</v>
      </c>
    </row>
    <row r="46" spans="1:7" ht="15">
      <c r="A46" s="130" t="s">
        <v>2150</v>
      </c>
      <c r="B46" s="111">
        <v>279</v>
      </c>
      <c r="C46" s="131" t="s">
        <v>2153</v>
      </c>
      <c r="D46" s="399">
        <v>1823</v>
      </c>
      <c r="E46" s="397"/>
      <c r="F46" s="397">
        <f t="shared" si="0"/>
        <v>1823</v>
      </c>
      <c r="G46" s="398">
        <v>3</v>
      </c>
    </row>
    <row r="47" spans="1:7" ht="15">
      <c r="A47" s="130" t="s">
        <v>2110</v>
      </c>
      <c r="B47" s="111">
        <v>279</v>
      </c>
      <c r="C47" s="131" t="s">
        <v>2154</v>
      </c>
      <c r="D47" s="399">
        <v>456</v>
      </c>
      <c r="E47" s="397"/>
      <c r="F47" s="397">
        <f t="shared" si="0"/>
        <v>456</v>
      </c>
      <c r="G47" s="398">
        <v>3</v>
      </c>
    </row>
    <row r="48" spans="1:7" ht="15">
      <c r="A48" s="130" t="s">
        <v>2150</v>
      </c>
      <c r="B48" s="111">
        <v>279</v>
      </c>
      <c r="C48" s="131" t="s">
        <v>2155</v>
      </c>
      <c r="D48" s="399">
        <v>7205</v>
      </c>
      <c r="E48" s="397"/>
      <c r="F48" s="397">
        <f t="shared" si="0"/>
        <v>7205</v>
      </c>
      <c r="G48" s="398">
        <v>3</v>
      </c>
    </row>
    <row r="49" spans="1:7" ht="15">
      <c r="A49" s="130" t="s">
        <v>2150</v>
      </c>
      <c r="B49" s="111">
        <v>279</v>
      </c>
      <c r="C49" s="131" t="s">
        <v>2156</v>
      </c>
      <c r="D49" s="399">
        <v>1100</v>
      </c>
      <c r="E49" s="397"/>
      <c r="F49" s="397">
        <f t="shared" si="0"/>
        <v>1100</v>
      </c>
      <c r="G49" s="398">
        <v>3</v>
      </c>
    </row>
    <row r="50" spans="1:7" ht="15">
      <c r="A50" s="130" t="s">
        <v>456</v>
      </c>
      <c r="B50" s="111">
        <v>279</v>
      </c>
      <c r="C50" s="131" t="s">
        <v>2157</v>
      </c>
      <c r="D50" s="399">
        <v>1087</v>
      </c>
      <c r="E50" s="397"/>
      <c r="F50" s="397">
        <f t="shared" si="0"/>
        <v>1087</v>
      </c>
      <c r="G50" s="398">
        <v>3</v>
      </c>
    </row>
    <row r="51" spans="1:7" ht="15">
      <c r="A51" s="130" t="s">
        <v>460</v>
      </c>
      <c r="B51" s="111">
        <v>279</v>
      </c>
      <c r="C51" s="131" t="s">
        <v>2158</v>
      </c>
      <c r="D51" s="399">
        <v>1087</v>
      </c>
      <c r="E51" s="397"/>
      <c r="F51" s="397">
        <f t="shared" si="0"/>
        <v>1087</v>
      </c>
      <c r="G51" s="398">
        <v>3</v>
      </c>
    </row>
    <row r="52" spans="1:7" ht="15">
      <c r="A52" s="130" t="s">
        <v>2159</v>
      </c>
      <c r="B52" s="111">
        <v>279</v>
      </c>
      <c r="C52" s="131" t="s">
        <v>2160</v>
      </c>
      <c r="D52" s="399">
        <v>2068</v>
      </c>
      <c r="E52" s="397"/>
      <c r="F52" s="397">
        <f t="shared" si="0"/>
        <v>2068</v>
      </c>
      <c r="G52" s="398">
        <v>3</v>
      </c>
    </row>
    <row r="53" spans="1:7" ht="15">
      <c r="A53" s="130" t="s">
        <v>2161</v>
      </c>
      <c r="B53" s="111">
        <v>311</v>
      </c>
      <c r="C53" s="131" t="s">
        <v>1444</v>
      </c>
      <c r="D53" s="399">
        <v>5466</v>
      </c>
      <c r="E53" s="397">
        <v>1420</v>
      </c>
      <c r="F53" s="397">
        <f t="shared" si="0"/>
        <v>4046</v>
      </c>
      <c r="G53" s="398">
        <v>3</v>
      </c>
    </row>
    <row r="54" spans="1:7" ht="15">
      <c r="A54" s="130" t="s">
        <v>2162</v>
      </c>
      <c r="B54" s="111">
        <v>311</v>
      </c>
      <c r="C54" s="131" t="s">
        <v>2163</v>
      </c>
      <c r="D54" s="399">
        <v>955</v>
      </c>
      <c r="E54" s="397"/>
      <c r="F54" s="397">
        <f t="shared" si="0"/>
        <v>955</v>
      </c>
      <c r="G54" s="398">
        <v>3</v>
      </c>
    </row>
    <row r="55" spans="1:7" ht="15">
      <c r="A55" s="144" t="s">
        <v>2110</v>
      </c>
      <c r="B55" s="111">
        <v>190</v>
      </c>
      <c r="C55" s="131" t="s">
        <v>2164</v>
      </c>
      <c r="D55" s="399">
        <v>206</v>
      </c>
      <c r="E55" s="397"/>
      <c r="F55" s="397">
        <f t="shared" si="0"/>
        <v>206</v>
      </c>
      <c r="G55" s="398">
        <v>3</v>
      </c>
    </row>
    <row r="56" spans="1:7" ht="15">
      <c r="A56" s="144" t="s">
        <v>2110</v>
      </c>
      <c r="B56" s="111">
        <v>190</v>
      </c>
      <c r="C56" s="131" t="s">
        <v>2165</v>
      </c>
      <c r="D56" s="399">
        <v>294</v>
      </c>
      <c r="E56" s="397"/>
      <c r="F56" s="397">
        <f t="shared" si="0"/>
        <v>294</v>
      </c>
      <c r="G56" s="398">
        <v>3</v>
      </c>
    </row>
    <row r="57" spans="1:7" ht="15">
      <c r="A57" s="144" t="s">
        <v>2110</v>
      </c>
      <c r="B57" s="111">
        <v>311</v>
      </c>
      <c r="C57" s="131" t="s">
        <v>2166</v>
      </c>
      <c r="D57" s="399">
        <v>1989</v>
      </c>
      <c r="E57" s="397">
        <v>1983</v>
      </c>
      <c r="F57" s="397">
        <f t="shared" si="0"/>
        <v>6</v>
      </c>
      <c r="G57" s="398">
        <v>3</v>
      </c>
    </row>
    <row r="58" spans="1:7" ht="15">
      <c r="A58" s="130" t="s">
        <v>2167</v>
      </c>
      <c r="B58" s="111">
        <v>313</v>
      </c>
      <c r="C58" s="131" t="s">
        <v>2168</v>
      </c>
      <c r="D58" s="399">
        <v>674</v>
      </c>
      <c r="E58" s="397">
        <v>674</v>
      </c>
      <c r="F58" s="397">
        <f t="shared" si="0"/>
        <v>0</v>
      </c>
      <c r="G58" s="398">
        <v>3</v>
      </c>
    </row>
    <row r="59" spans="1:7" ht="15">
      <c r="A59" s="130" t="s">
        <v>920</v>
      </c>
      <c r="B59" s="111">
        <v>313</v>
      </c>
      <c r="C59" s="131" t="s">
        <v>2169</v>
      </c>
      <c r="D59" s="399">
        <v>2178</v>
      </c>
      <c r="E59" s="397">
        <v>2178</v>
      </c>
      <c r="F59" s="397">
        <f t="shared" si="0"/>
        <v>0</v>
      </c>
      <c r="G59" s="398">
        <v>3</v>
      </c>
    </row>
    <row r="60" spans="1:7" ht="15">
      <c r="A60" s="130" t="s">
        <v>923</v>
      </c>
      <c r="B60" s="111">
        <v>313</v>
      </c>
      <c r="C60" s="131" t="s">
        <v>2170</v>
      </c>
      <c r="D60" s="399">
        <v>2153</v>
      </c>
      <c r="E60" s="397">
        <v>2153</v>
      </c>
      <c r="F60" s="397">
        <f t="shared" si="0"/>
        <v>0</v>
      </c>
      <c r="G60" s="398">
        <v>3</v>
      </c>
    </row>
    <row r="61" spans="1:7" ht="15">
      <c r="A61" s="130" t="s">
        <v>931</v>
      </c>
      <c r="B61" s="111">
        <v>179</v>
      </c>
      <c r="C61" s="131" t="s">
        <v>2171</v>
      </c>
      <c r="D61" s="399">
        <v>1686</v>
      </c>
      <c r="E61" s="397">
        <v>759</v>
      </c>
      <c r="F61" s="397">
        <f t="shared" si="0"/>
        <v>927</v>
      </c>
      <c r="G61" s="398">
        <v>3</v>
      </c>
    </row>
    <row r="62" spans="1:7" ht="15">
      <c r="A62" s="130" t="s">
        <v>2172</v>
      </c>
      <c r="B62" s="111">
        <v>151</v>
      </c>
      <c r="C62" s="131" t="s">
        <v>2173</v>
      </c>
      <c r="D62" s="399">
        <v>1552</v>
      </c>
      <c r="E62" s="397"/>
      <c r="F62" s="397">
        <f t="shared" si="0"/>
        <v>1552</v>
      </c>
      <c r="G62" s="398">
        <v>3</v>
      </c>
    </row>
    <row r="63" spans="1:7" ht="15">
      <c r="A63" s="130" t="s">
        <v>2174</v>
      </c>
      <c r="B63" s="131" t="s">
        <v>439</v>
      </c>
      <c r="C63" s="131" t="s">
        <v>2175</v>
      </c>
      <c r="D63" s="399">
        <v>174</v>
      </c>
      <c r="E63" s="397"/>
      <c r="F63" s="397">
        <f t="shared" si="0"/>
        <v>174</v>
      </c>
      <c r="G63" s="398">
        <v>3</v>
      </c>
    </row>
    <row r="64" spans="1:7" ht="15">
      <c r="A64" s="130" t="s">
        <v>2176</v>
      </c>
      <c r="B64" s="111">
        <v>181</v>
      </c>
      <c r="C64" s="131" t="s">
        <v>2177</v>
      </c>
      <c r="D64" s="399">
        <v>6602</v>
      </c>
      <c r="E64" s="397"/>
      <c r="F64" s="397">
        <f t="shared" si="0"/>
        <v>6602</v>
      </c>
      <c r="G64" s="398">
        <v>3</v>
      </c>
    </row>
    <row r="65" spans="1:7" ht="15">
      <c r="A65" s="130" t="s">
        <v>2178</v>
      </c>
      <c r="B65" s="111">
        <v>179</v>
      </c>
      <c r="C65" s="131" t="s">
        <v>2179</v>
      </c>
      <c r="D65" s="399">
        <v>415</v>
      </c>
      <c r="E65" s="397"/>
      <c r="F65" s="397">
        <f t="shared" si="0"/>
        <v>415</v>
      </c>
      <c r="G65" s="398">
        <v>3</v>
      </c>
    </row>
    <row r="66" spans="1:7" ht="15">
      <c r="A66" s="130" t="s">
        <v>2178</v>
      </c>
      <c r="B66" s="111">
        <v>179</v>
      </c>
      <c r="C66" s="131" t="s">
        <v>2180</v>
      </c>
      <c r="D66" s="399">
        <v>313</v>
      </c>
      <c r="E66" s="397">
        <v>313</v>
      </c>
      <c r="F66" s="397">
        <f t="shared" si="0"/>
        <v>0</v>
      </c>
      <c r="G66" s="398">
        <v>3</v>
      </c>
    </row>
    <row r="67" spans="1:7" ht="15">
      <c r="A67" s="130" t="s">
        <v>2181</v>
      </c>
      <c r="B67" s="111">
        <v>182</v>
      </c>
      <c r="C67" s="131" t="s">
        <v>2182</v>
      </c>
      <c r="D67" s="399">
        <v>2427</v>
      </c>
      <c r="E67" s="397"/>
      <c r="F67" s="397">
        <f t="shared" ref="F67:F130" si="1">D67-E67</f>
        <v>2427</v>
      </c>
      <c r="G67" s="398">
        <v>3</v>
      </c>
    </row>
    <row r="68" spans="1:7" ht="15">
      <c r="A68" s="144" t="s">
        <v>2181</v>
      </c>
      <c r="B68" s="111">
        <v>182</v>
      </c>
      <c r="C68" s="131" t="s">
        <v>2183</v>
      </c>
      <c r="D68" s="399">
        <v>439</v>
      </c>
      <c r="E68" s="397"/>
      <c r="F68" s="397">
        <f t="shared" si="1"/>
        <v>439</v>
      </c>
      <c r="G68" s="398">
        <v>3</v>
      </c>
    </row>
    <row r="69" spans="1:7" ht="15">
      <c r="A69" s="130" t="s">
        <v>2184</v>
      </c>
      <c r="B69" s="111">
        <v>179</v>
      </c>
      <c r="C69" s="131" t="s">
        <v>2185</v>
      </c>
      <c r="D69" s="399">
        <v>383</v>
      </c>
      <c r="E69" s="397"/>
      <c r="F69" s="397">
        <f t="shared" si="1"/>
        <v>383</v>
      </c>
      <c r="G69" s="398">
        <v>3</v>
      </c>
    </row>
    <row r="70" spans="1:7" ht="15">
      <c r="A70" s="130" t="s">
        <v>664</v>
      </c>
      <c r="B70" s="111">
        <v>179</v>
      </c>
      <c r="C70" s="131" t="s">
        <v>665</v>
      </c>
      <c r="D70" s="399">
        <v>1594</v>
      </c>
      <c r="E70" s="397"/>
      <c r="F70" s="397">
        <f t="shared" si="1"/>
        <v>1594</v>
      </c>
      <c r="G70" s="398">
        <v>3</v>
      </c>
    </row>
    <row r="71" spans="1:7" ht="15">
      <c r="A71" s="130" t="s">
        <v>664</v>
      </c>
      <c r="B71" s="111">
        <v>179</v>
      </c>
      <c r="C71" s="131" t="s">
        <v>2186</v>
      </c>
      <c r="D71" s="399">
        <v>328</v>
      </c>
      <c r="E71" s="397"/>
      <c r="F71" s="397">
        <f t="shared" si="1"/>
        <v>328</v>
      </c>
      <c r="G71" s="398">
        <v>3</v>
      </c>
    </row>
    <row r="72" spans="1:7" ht="30">
      <c r="A72" s="130" t="s">
        <v>2187</v>
      </c>
      <c r="B72" s="111">
        <v>181</v>
      </c>
      <c r="C72" s="131" t="s">
        <v>1946</v>
      </c>
      <c r="D72" s="399">
        <v>7074</v>
      </c>
      <c r="E72" s="397"/>
      <c r="F72" s="397">
        <f t="shared" si="1"/>
        <v>7074</v>
      </c>
      <c r="G72" s="398">
        <v>3</v>
      </c>
    </row>
    <row r="73" spans="1:7" ht="15">
      <c r="A73" s="130" t="s">
        <v>2110</v>
      </c>
      <c r="B73" s="111">
        <v>180</v>
      </c>
      <c r="C73" s="131">
        <v>39</v>
      </c>
      <c r="D73" s="399">
        <v>1363</v>
      </c>
      <c r="E73" s="397"/>
      <c r="F73" s="397">
        <f t="shared" si="1"/>
        <v>1363</v>
      </c>
      <c r="G73" s="398">
        <v>3</v>
      </c>
    </row>
    <row r="74" spans="1:7" ht="15">
      <c r="A74" s="130" t="s">
        <v>2110</v>
      </c>
      <c r="B74" s="111">
        <v>180</v>
      </c>
      <c r="C74" s="131">
        <v>38</v>
      </c>
      <c r="D74" s="399">
        <v>237</v>
      </c>
      <c r="E74" s="397"/>
      <c r="F74" s="397">
        <f t="shared" si="1"/>
        <v>237</v>
      </c>
      <c r="G74" s="398">
        <v>3</v>
      </c>
    </row>
    <row r="75" spans="1:7" ht="15">
      <c r="A75" s="130" t="s">
        <v>2110</v>
      </c>
      <c r="B75" s="111">
        <v>180</v>
      </c>
      <c r="C75" s="131" t="s">
        <v>2188</v>
      </c>
      <c r="D75" s="399">
        <v>123</v>
      </c>
      <c r="E75" s="397"/>
      <c r="F75" s="397">
        <f t="shared" si="1"/>
        <v>123</v>
      </c>
      <c r="G75" s="398">
        <v>3</v>
      </c>
    </row>
    <row r="76" spans="1:7" ht="15">
      <c r="A76" s="130" t="s">
        <v>2189</v>
      </c>
      <c r="B76" s="111">
        <v>340</v>
      </c>
      <c r="C76" s="131" t="s">
        <v>2190</v>
      </c>
      <c r="D76" s="399">
        <v>111</v>
      </c>
      <c r="E76" s="397"/>
      <c r="F76" s="397">
        <f t="shared" si="1"/>
        <v>111</v>
      </c>
      <c r="G76" s="398">
        <v>3</v>
      </c>
    </row>
    <row r="77" spans="1:7" ht="15">
      <c r="A77" s="130" t="s">
        <v>2189</v>
      </c>
      <c r="B77" s="268">
        <v>340</v>
      </c>
      <c r="C77" s="126" t="s">
        <v>2191</v>
      </c>
      <c r="D77" s="401">
        <v>133</v>
      </c>
      <c r="E77" s="397"/>
      <c r="F77" s="397">
        <f t="shared" si="1"/>
        <v>133</v>
      </c>
      <c r="G77" s="398">
        <v>3</v>
      </c>
    </row>
    <row r="78" spans="1:7" ht="15">
      <c r="A78" s="130" t="s">
        <v>2192</v>
      </c>
      <c r="B78" s="111">
        <v>340</v>
      </c>
      <c r="C78" s="131" t="s">
        <v>2193</v>
      </c>
      <c r="D78" s="399">
        <v>1889</v>
      </c>
      <c r="E78" s="397">
        <v>1889</v>
      </c>
      <c r="F78" s="397">
        <f t="shared" si="1"/>
        <v>0</v>
      </c>
      <c r="G78" s="398">
        <v>3</v>
      </c>
    </row>
    <row r="79" spans="1:7" ht="15">
      <c r="A79" s="130" t="s">
        <v>2194</v>
      </c>
      <c r="B79" s="111">
        <v>340</v>
      </c>
      <c r="C79" s="131" t="s">
        <v>2195</v>
      </c>
      <c r="D79" s="399">
        <v>263</v>
      </c>
      <c r="E79" s="397"/>
      <c r="F79" s="397">
        <f t="shared" si="1"/>
        <v>263</v>
      </c>
      <c r="G79" s="398">
        <v>3</v>
      </c>
    </row>
    <row r="80" spans="1:7" ht="15">
      <c r="A80" s="130" t="s">
        <v>2196</v>
      </c>
      <c r="B80" s="111">
        <v>179</v>
      </c>
      <c r="C80" s="131" t="s">
        <v>2197</v>
      </c>
      <c r="D80" s="399">
        <v>3810</v>
      </c>
      <c r="E80" s="397">
        <v>755</v>
      </c>
      <c r="F80" s="397">
        <f t="shared" si="1"/>
        <v>3055</v>
      </c>
      <c r="G80" s="398">
        <v>3</v>
      </c>
    </row>
    <row r="81" spans="1:7" ht="15">
      <c r="A81" s="130" t="s">
        <v>2198</v>
      </c>
      <c r="B81" s="111">
        <v>179</v>
      </c>
      <c r="C81" s="131" t="s">
        <v>472</v>
      </c>
      <c r="D81" s="399">
        <v>23</v>
      </c>
      <c r="E81" s="397">
        <v>23</v>
      </c>
      <c r="F81" s="397">
        <f t="shared" si="1"/>
        <v>0</v>
      </c>
      <c r="G81" s="398"/>
    </row>
    <row r="82" spans="1:7" ht="15">
      <c r="A82" s="130" t="s">
        <v>2199</v>
      </c>
      <c r="B82" s="111">
        <v>179</v>
      </c>
      <c r="C82" s="131" t="s">
        <v>478</v>
      </c>
      <c r="D82" s="399">
        <v>23</v>
      </c>
      <c r="E82" s="397">
        <v>23</v>
      </c>
      <c r="F82" s="397">
        <f t="shared" si="1"/>
        <v>0</v>
      </c>
      <c r="G82" s="398"/>
    </row>
    <row r="83" spans="1:7" ht="15">
      <c r="A83" s="130" t="s">
        <v>2200</v>
      </c>
      <c r="B83" s="111">
        <v>179</v>
      </c>
      <c r="C83" s="131" t="s">
        <v>482</v>
      </c>
      <c r="D83" s="399">
        <v>390</v>
      </c>
      <c r="E83" s="397">
        <v>390</v>
      </c>
      <c r="F83" s="397">
        <f t="shared" si="1"/>
        <v>0</v>
      </c>
      <c r="G83" s="398">
        <v>3</v>
      </c>
    </row>
    <row r="84" spans="1:7" ht="15">
      <c r="A84" s="130" t="s">
        <v>2201</v>
      </c>
      <c r="B84" s="111">
        <v>304</v>
      </c>
      <c r="C84" s="131" t="s">
        <v>2202</v>
      </c>
      <c r="D84" s="399">
        <v>50</v>
      </c>
      <c r="E84" s="397"/>
      <c r="F84" s="397">
        <f t="shared" si="1"/>
        <v>50</v>
      </c>
      <c r="G84" s="398">
        <v>3</v>
      </c>
    </row>
    <row r="85" spans="1:7" ht="15">
      <c r="A85" s="130" t="s">
        <v>1007</v>
      </c>
      <c r="B85" s="131" t="s">
        <v>439</v>
      </c>
      <c r="C85" s="131" t="s">
        <v>2203</v>
      </c>
      <c r="D85" s="399">
        <v>44</v>
      </c>
      <c r="E85" s="397"/>
      <c r="F85" s="397">
        <f t="shared" si="1"/>
        <v>44</v>
      </c>
      <c r="G85" s="398">
        <v>3</v>
      </c>
    </row>
    <row r="86" spans="1:7" ht="15">
      <c r="A86" s="130" t="s">
        <v>2204</v>
      </c>
      <c r="B86" s="131" t="s">
        <v>439</v>
      </c>
      <c r="C86" s="131" t="s">
        <v>2205</v>
      </c>
      <c r="D86" s="399">
        <v>22094</v>
      </c>
      <c r="E86" s="397">
        <v>4030</v>
      </c>
      <c r="F86" s="397">
        <f t="shared" si="1"/>
        <v>18064</v>
      </c>
      <c r="G86" s="398">
        <v>3</v>
      </c>
    </row>
    <row r="87" spans="1:7" ht="15">
      <c r="A87" s="144" t="s">
        <v>2206</v>
      </c>
      <c r="B87" s="111">
        <v>305</v>
      </c>
      <c r="C87" s="131" t="s">
        <v>2207</v>
      </c>
      <c r="D87" s="399">
        <v>2545</v>
      </c>
      <c r="E87" s="397"/>
      <c r="F87" s="397">
        <f t="shared" si="1"/>
        <v>2545</v>
      </c>
      <c r="G87" s="398">
        <v>3</v>
      </c>
    </row>
    <row r="88" spans="1:7" ht="15">
      <c r="A88" s="130" t="s">
        <v>1010</v>
      </c>
      <c r="B88" s="111">
        <v>311</v>
      </c>
      <c r="C88" s="131" t="s">
        <v>2208</v>
      </c>
      <c r="D88" s="399">
        <v>1166</v>
      </c>
      <c r="E88" s="397"/>
      <c r="F88" s="397">
        <f t="shared" si="1"/>
        <v>1166</v>
      </c>
      <c r="G88" s="398">
        <v>3</v>
      </c>
    </row>
    <row r="89" spans="1:7" ht="15">
      <c r="A89" s="130" t="s">
        <v>2209</v>
      </c>
      <c r="B89" s="111">
        <v>305</v>
      </c>
      <c r="C89" s="131" t="s">
        <v>2210</v>
      </c>
      <c r="D89" s="399">
        <v>300</v>
      </c>
      <c r="E89" s="397"/>
      <c r="F89" s="397">
        <f t="shared" si="1"/>
        <v>300</v>
      </c>
      <c r="G89" s="398">
        <v>3</v>
      </c>
    </row>
    <row r="90" spans="1:7" ht="15">
      <c r="A90" s="130" t="s">
        <v>2209</v>
      </c>
      <c r="B90" s="111">
        <v>305</v>
      </c>
      <c r="C90" s="131" t="s">
        <v>2211</v>
      </c>
      <c r="D90" s="399">
        <v>612</v>
      </c>
      <c r="E90" s="397"/>
      <c r="F90" s="397">
        <f t="shared" si="1"/>
        <v>612</v>
      </c>
      <c r="G90" s="398">
        <v>3</v>
      </c>
    </row>
    <row r="91" spans="1:7" ht="15">
      <c r="A91" s="130" t="s">
        <v>2209</v>
      </c>
      <c r="B91" s="111">
        <v>305</v>
      </c>
      <c r="C91" s="131" t="s">
        <v>2212</v>
      </c>
      <c r="D91" s="399">
        <v>632</v>
      </c>
      <c r="E91" s="397"/>
      <c r="F91" s="397">
        <f t="shared" si="1"/>
        <v>632</v>
      </c>
      <c r="G91" s="398">
        <v>3</v>
      </c>
    </row>
    <row r="92" spans="1:7" ht="15">
      <c r="A92" s="130" t="s">
        <v>2209</v>
      </c>
      <c r="B92" s="111">
        <v>305</v>
      </c>
      <c r="C92" s="131" t="s">
        <v>2213</v>
      </c>
      <c r="D92" s="399">
        <v>54</v>
      </c>
      <c r="E92" s="397"/>
      <c r="F92" s="397">
        <f t="shared" si="1"/>
        <v>54</v>
      </c>
      <c r="G92" s="398">
        <v>3</v>
      </c>
    </row>
    <row r="93" spans="1:7" ht="15">
      <c r="A93" s="130" t="s">
        <v>1686</v>
      </c>
      <c r="B93" s="111">
        <v>305</v>
      </c>
      <c r="C93" s="131" t="s">
        <v>2214</v>
      </c>
      <c r="D93" s="399">
        <v>372</v>
      </c>
      <c r="E93" s="397"/>
      <c r="F93" s="397">
        <f t="shared" si="1"/>
        <v>372</v>
      </c>
      <c r="G93" s="398">
        <v>3</v>
      </c>
    </row>
    <row r="94" spans="1:7" ht="15">
      <c r="A94" s="130" t="s">
        <v>1014</v>
      </c>
      <c r="B94" s="111">
        <v>305</v>
      </c>
      <c r="C94" s="131" t="s">
        <v>2215</v>
      </c>
      <c r="D94" s="399">
        <v>861</v>
      </c>
      <c r="E94" s="397"/>
      <c r="F94" s="397">
        <f t="shared" si="1"/>
        <v>861</v>
      </c>
      <c r="G94" s="398">
        <v>3</v>
      </c>
    </row>
    <row r="95" spans="1:7" ht="15">
      <c r="A95" s="130" t="s">
        <v>1014</v>
      </c>
      <c r="B95" s="111">
        <v>305</v>
      </c>
      <c r="C95" s="131" t="s">
        <v>2216</v>
      </c>
      <c r="D95" s="399">
        <v>1299</v>
      </c>
      <c r="E95" s="397"/>
      <c r="F95" s="397">
        <f t="shared" si="1"/>
        <v>1299</v>
      </c>
      <c r="G95" s="398">
        <v>3</v>
      </c>
    </row>
    <row r="96" spans="1:7" ht="15">
      <c r="A96" s="130" t="s">
        <v>2217</v>
      </c>
      <c r="B96" s="111">
        <v>181</v>
      </c>
      <c r="C96" s="35" t="s">
        <v>2218</v>
      </c>
      <c r="D96" s="399">
        <v>9392</v>
      </c>
      <c r="E96" s="397">
        <v>600</v>
      </c>
      <c r="F96" s="397">
        <f t="shared" si="1"/>
        <v>8792</v>
      </c>
      <c r="G96" s="398">
        <v>3</v>
      </c>
    </row>
    <row r="97" spans="1:7" ht="15">
      <c r="A97" s="144" t="s">
        <v>2217</v>
      </c>
      <c r="B97" s="111">
        <v>180</v>
      </c>
      <c r="C97" s="131" t="s">
        <v>2219</v>
      </c>
      <c r="D97" s="399">
        <v>1671</v>
      </c>
      <c r="E97" s="397"/>
      <c r="F97" s="397">
        <f t="shared" si="1"/>
        <v>1671</v>
      </c>
      <c r="G97" s="398">
        <v>3</v>
      </c>
    </row>
    <row r="98" spans="1:7" ht="15">
      <c r="A98" s="144" t="s">
        <v>2220</v>
      </c>
      <c r="B98" s="111">
        <v>181</v>
      </c>
      <c r="C98" s="131" t="s">
        <v>2221</v>
      </c>
      <c r="D98" s="399">
        <v>1278</v>
      </c>
      <c r="E98" s="397"/>
      <c r="F98" s="397">
        <f t="shared" si="1"/>
        <v>1278</v>
      </c>
      <c r="G98" s="398">
        <v>3</v>
      </c>
    </row>
    <row r="99" spans="1:7" ht="15">
      <c r="A99" s="144" t="s">
        <v>2222</v>
      </c>
      <c r="B99" s="111">
        <v>180</v>
      </c>
      <c r="C99" s="131" t="s">
        <v>2223</v>
      </c>
      <c r="D99" s="399">
        <v>1657</v>
      </c>
      <c r="E99" s="397"/>
      <c r="F99" s="397">
        <f t="shared" si="1"/>
        <v>1657</v>
      </c>
      <c r="G99" s="398">
        <v>3</v>
      </c>
    </row>
    <row r="100" spans="1:7" ht="15">
      <c r="A100" s="130" t="s">
        <v>1018</v>
      </c>
      <c r="B100" s="111">
        <v>311</v>
      </c>
      <c r="C100" s="131" t="s">
        <v>2216</v>
      </c>
      <c r="D100" s="399">
        <v>2288</v>
      </c>
      <c r="E100" s="397">
        <v>1880</v>
      </c>
      <c r="F100" s="397">
        <f t="shared" si="1"/>
        <v>408</v>
      </c>
      <c r="G100" s="398">
        <v>3</v>
      </c>
    </row>
    <row r="101" spans="1:7" ht="15">
      <c r="A101" s="130" t="s">
        <v>2224</v>
      </c>
      <c r="B101" s="111">
        <v>107</v>
      </c>
      <c r="C101" s="131" t="s">
        <v>2225</v>
      </c>
      <c r="D101" s="399">
        <v>198</v>
      </c>
      <c r="E101" s="397"/>
      <c r="F101" s="397">
        <f t="shared" si="1"/>
        <v>198</v>
      </c>
      <c r="G101" s="398">
        <v>3</v>
      </c>
    </row>
    <row r="102" spans="1:7" ht="15">
      <c r="A102" s="130" t="s">
        <v>1021</v>
      </c>
      <c r="B102" s="111">
        <v>149</v>
      </c>
      <c r="C102" s="131" t="s">
        <v>2226</v>
      </c>
      <c r="D102" s="399">
        <v>1476</v>
      </c>
      <c r="E102" s="397"/>
      <c r="F102" s="397">
        <f t="shared" si="1"/>
        <v>1476</v>
      </c>
      <c r="G102" s="398">
        <v>3</v>
      </c>
    </row>
    <row r="103" spans="1:7" ht="15">
      <c r="A103" s="130" t="s">
        <v>2110</v>
      </c>
      <c r="B103" s="111">
        <v>149</v>
      </c>
      <c r="C103" s="131" t="s">
        <v>2227</v>
      </c>
      <c r="D103" s="399">
        <v>268</v>
      </c>
      <c r="E103" s="397"/>
      <c r="F103" s="397">
        <f t="shared" si="1"/>
        <v>268</v>
      </c>
      <c r="G103" s="398">
        <v>3</v>
      </c>
    </row>
    <row r="104" spans="1:7" s="402" customFormat="1" ht="15" customHeight="1">
      <c r="A104" s="130" t="s">
        <v>1026</v>
      </c>
      <c r="B104" s="111">
        <v>311</v>
      </c>
      <c r="C104" s="131" t="s">
        <v>2215</v>
      </c>
      <c r="D104" s="399">
        <v>2280</v>
      </c>
      <c r="E104" s="397">
        <v>1840</v>
      </c>
      <c r="F104" s="397">
        <f t="shared" si="1"/>
        <v>440</v>
      </c>
      <c r="G104" s="398">
        <v>3</v>
      </c>
    </row>
    <row r="105" spans="1:7" ht="15">
      <c r="A105" s="130" t="s">
        <v>2228</v>
      </c>
      <c r="B105" s="131" t="s">
        <v>439</v>
      </c>
      <c r="C105" s="131" t="s">
        <v>2229</v>
      </c>
      <c r="D105" s="399">
        <v>21522</v>
      </c>
      <c r="E105" s="397">
        <v>3952</v>
      </c>
      <c r="F105" s="397">
        <f t="shared" si="1"/>
        <v>17570</v>
      </c>
      <c r="G105" s="398">
        <v>3</v>
      </c>
    </row>
    <row r="106" spans="1:7" ht="15">
      <c r="A106" s="130" t="s">
        <v>2228</v>
      </c>
      <c r="B106" s="111">
        <v>25</v>
      </c>
      <c r="C106" s="131" t="s">
        <v>2230</v>
      </c>
      <c r="D106" s="399">
        <v>9238</v>
      </c>
      <c r="E106" s="397"/>
      <c r="F106" s="397">
        <f t="shared" si="1"/>
        <v>9238</v>
      </c>
      <c r="G106" s="398">
        <v>3</v>
      </c>
    </row>
    <row r="107" spans="1:7" ht="15">
      <c r="A107" s="130" t="s">
        <v>2231</v>
      </c>
      <c r="B107" s="131" t="s">
        <v>439</v>
      </c>
      <c r="C107" s="131" t="s">
        <v>763</v>
      </c>
      <c r="D107" s="399">
        <v>2308</v>
      </c>
      <c r="E107" s="397"/>
      <c r="F107" s="397">
        <f t="shared" si="1"/>
        <v>2308</v>
      </c>
      <c r="G107" s="398">
        <v>3</v>
      </c>
    </row>
    <row r="108" spans="1:7" ht="15">
      <c r="A108" s="130" t="s">
        <v>2232</v>
      </c>
      <c r="B108" s="111">
        <v>25</v>
      </c>
      <c r="C108" s="131" t="s">
        <v>2233</v>
      </c>
      <c r="D108" s="399">
        <v>3623</v>
      </c>
      <c r="E108" s="397"/>
      <c r="F108" s="397">
        <f t="shared" si="1"/>
        <v>3623</v>
      </c>
      <c r="G108" s="398">
        <v>3</v>
      </c>
    </row>
    <row r="109" spans="1:7" ht="15">
      <c r="A109" s="130" t="s">
        <v>672</v>
      </c>
      <c r="B109" s="111">
        <v>150</v>
      </c>
      <c r="C109" s="131" t="s">
        <v>673</v>
      </c>
      <c r="D109" s="399">
        <v>637</v>
      </c>
      <c r="E109" s="397">
        <v>637</v>
      </c>
      <c r="F109" s="397">
        <f t="shared" si="1"/>
        <v>0</v>
      </c>
      <c r="G109" s="398">
        <v>3</v>
      </c>
    </row>
    <row r="110" spans="1:7" ht="15">
      <c r="A110" s="130" t="s">
        <v>669</v>
      </c>
      <c r="B110" s="111" t="s">
        <v>1061</v>
      </c>
      <c r="C110" s="131" t="s">
        <v>671</v>
      </c>
      <c r="D110" s="399">
        <v>1677</v>
      </c>
      <c r="E110" s="397"/>
      <c r="F110" s="397">
        <f t="shared" si="1"/>
        <v>1677</v>
      </c>
      <c r="G110" s="398">
        <v>3</v>
      </c>
    </row>
    <row r="111" spans="1:7" ht="15">
      <c r="A111" s="130" t="s">
        <v>125</v>
      </c>
      <c r="B111" s="111">
        <v>62</v>
      </c>
      <c r="C111" s="131" t="s">
        <v>2234</v>
      </c>
      <c r="D111" s="399">
        <v>448</v>
      </c>
      <c r="E111" s="397"/>
      <c r="F111" s="397">
        <f t="shared" si="1"/>
        <v>448</v>
      </c>
      <c r="G111" s="398">
        <v>3</v>
      </c>
    </row>
    <row r="112" spans="1:7" ht="15">
      <c r="A112" s="130" t="s">
        <v>2110</v>
      </c>
      <c r="B112" s="111">
        <v>62</v>
      </c>
      <c r="C112" s="131" t="s">
        <v>2235</v>
      </c>
      <c r="D112" s="399">
        <v>76</v>
      </c>
      <c r="E112" s="397"/>
      <c r="F112" s="397">
        <f t="shared" si="1"/>
        <v>76</v>
      </c>
      <c r="G112" s="398">
        <v>3</v>
      </c>
    </row>
    <row r="113" spans="1:7" ht="15">
      <c r="A113" s="130" t="s">
        <v>2110</v>
      </c>
      <c r="B113" s="111">
        <v>62</v>
      </c>
      <c r="C113" s="131" t="s">
        <v>2236</v>
      </c>
      <c r="D113" s="399">
        <v>1068</v>
      </c>
      <c r="E113" s="397"/>
      <c r="F113" s="397">
        <f t="shared" si="1"/>
        <v>1068</v>
      </c>
      <c r="G113" s="398">
        <v>3</v>
      </c>
    </row>
    <row r="114" spans="1:7" ht="15">
      <c r="A114" s="130" t="s">
        <v>1070</v>
      </c>
      <c r="B114" s="111">
        <v>182</v>
      </c>
      <c r="C114" s="131" t="s">
        <v>2237</v>
      </c>
      <c r="D114" s="399">
        <v>152</v>
      </c>
      <c r="E114" s="397"/>
      <c r="F114" s="397">
        <f t="shared" si="1"/>
        <v>152</v>
      </c>
      <c r="G114" s="398">
        <v>3</v>
      </c>
    </row>
    <row r="115" spans="1:7" ht="15">
      <c r="A115" s="130" t="s">
        <v>1070</v>
      </c>
      <c r="B115" s="111">
        <v>182</v>
      </c>
      <c r="C115" s="131" t="s">
        <v>838</v>
      </c>
      <c r="D115" s="399">
        <v>428</v>
      </c>
      <c r="E115" s="397">
        <v>428</v>
      </c>
      <c r="F115" s="397">
        <f t="shared" si="1"/>
        <v>0</v>
      </c>
      <c r="G115" s="398">
        <v>3</v>
      </c>
    </row>
    <row r="116" spans="1:7" ht="15">
      <c r="A116" s="130" t="s">
        <v>1070</v>
      </c>
      <c r="B116" s="111">
        <v>182</v>
      </c>
      <c r="C116" s="131" t="s">
        <v>2238</v>
      </c>
      <c r="D116" s="399">
        <v>192</v>
      </c>
      <c r="E116" s="397">
        <v>192</v>
      </c>
      <c r="F116" s="397">
        <f t="shared" si="1"/>
        <v>0</v>
      </c>
      <c r="G116" s="398">
        <v>3</v>
      </c>
    </row>
    <row r="117" spans="1:7" ht="15">
      <c r="A117" s="130" t="s">
        <v>1070</v>
      </c>
      <c r="B117" s="111">
        <v>182</v>
      </c>
      <c r="C117" s="131" t="s">
        <v>2239</v>
      </c>
      <c r="D117" s="399">
        <v>124</v>
      </c>
      <c r="E117" s="397">
        <v>124</v>
      </c>
      <c r="F117" s="397">
        <f t="shared" si="1"/>
        <v>0</v>
      </c>
      <c r="G117" s="398">
        <v>3</v>
      </c>
    </row>
    <row r="118" spans="1:7" ht="15">
      <c r="A118" s="130" t="s">
        <v>1070</v>
      </c>
      <c r="B118" s="111">
        <v>182</v>
      </c>
      <c r="C118" s="131" t="s">
        <v>1819</v>
      </c>
      <c r="D118" s="399">
        <v>192</v>
      </c>
      <c r="E118" s="397"/>
      <c r="F118" s="397">
        <f t="shared" si="1"/>
        <v>192</v>
      </c>
      <c r="G118" s="398">
        <v>3</v>
      </c>
    </row>
    <row r="119" spans="1:7" ht="15">
      <c r="A119" s="130" t="s">
        <v>675</v>
      </c>
      <c r="B119" s="111">
        <v>182</v>
      </c>
      <c r="C119" s="131" t="s">
        <v>130</v>
      </c>
      <c r="D119" s="399">
        <v>1277</v>
      </c>
      <c r="E119" s="397">
        <v>646</v>
      </c>
      <c r="F119" s="397">
        <f t="shared" si="1"/>
        <v>631</v>
      </c>
      <c r="G119" s="398"/>
    </row>
    <row r="120" spans="1:7" ht="15">
      <c r="A120" s="130" t="s">
        <v>2240</v>
      </c>
      <c r="B120" s="111">
        <v>182</v>
      </c>
      <c r="C120" s="131" t="s">
        <v>2241</v>
      </c>
      <c r="D120" s="399">
        <v>175</v>
      </c>
      <c r="E120" s="397">
        <v>175</v>
      </c>
      <c r="F120" s="397">
        <f t="shared" si="1"/>
        <v>0</v>
      </c>
      <c r="G120" s="398">
        <v>3</v>
      </c>
    </row>
    <row r="121" spans="1:7" ht="15">
      <c r="A121" s="130" t="s">
        <v>2242</v>
      </c>
      <c r="B121" s="111">
        <v>182</v>
      </c>
      <c r="C121" s="131" t="s">
        <v>2243</v>
      </c>
      <c r="D121" s="399">
        <v>305</v>
      </c>
      <c r="E121" s="397"/>
      <c r="F121" s="397">
        <f t="shared" si="1"/>
        <v>305</v>
      </c>
      <c r="G121" s="398">
        <v>3</v>
      </c>
    </row>
    <row r="122" spans="1:7" ht="15">
      <c r="A122" s="130" t="s">
        <v>674</v>
      </c>
      <c r="B122" s="111">
        <v>179</v>
      </c>
      <c r="C122" s="131" t="s">
        <v>645</v>
      </c>
      <c r="D122" s="399">
        <v>806</v>
      </c>
      <c r="E122" s="397">
        <v>806</v>
      </c>
      <c r="F122" s="397">
        <f t="shared" si="1"/>
        <v>0</v>
      </c>
      <c r="G122" s="398">
        <v>3</v>
      </c>
    </row>
    <row r="123" spans="1:7" ht="15">
      <c r="A123" s="130" t="s">
        <v>674</v>
      </c>
      <c r="B123" s="111">
        <v>179</v>
      </c>
      <c r="C123" s="131" t="s">
        <v>644</v>
      </c>
      <c r="D123" s="399">
        <v>553</v>
      </c>
      <c r="E123" s="397">
        <v>553</v>
      </c>
      <c r="F123" s="397">
        <f t="shared" si="1"/>
        <v>0</v>
      </c>
      <c r="G123" s="398">
        <v>3</v>
      </c>
    </row>
    <row r="124" spans="1:7" ht="15">
      <c r="A124" s="130" t="s">
        <v>2244</v>
      </c>
      <c r="B124" s="131" t="s">
        <v>133</v>
      </c>
      <c r="C124" s="131" t="s">
        <v>2245</v>
      </c>
      <c r="D124" s="399">
        <v>15</v>
      </c>
      <c r="E124" s="397"/>
      <c r="F124" s="397">
        <f t="shared" si="1"/>
        <v>15</v>
      </c>
      <c r="G124" s="398">
        <v>3</v>
      </c>
    </row>
    <row r="125" spans="1:7" ht="15">
      <c r="A125" s="130" t="s">
        <v>2246</v>
      </c>
      <c r="B125" s="111">
        <v>181</v>
      </c>
      <c r="C125" s="131" t="s">
        <v>2247</v>
      </c>
      <c r="D125" s="399">
        <v>834</v>
      </c>
      <c r="E125" s="397"/>
      <c r="F125" s="397">
        <f t="shared" si="1"/>
        <v>834</v>
      </c>
      <c r="G125" s="398">
        <v>3</v>
      </c>
    </row>
    <row r="126" spans="1:7" ht="15">
      <c r="A126" s="130" t="s">
        <v>2248</v>
      </c>
      <c r="B126" s="111">
        <v>181</v>
      </c>
      <c r="C126" s="131" t="s">
        <v>2249</v>
      </c>
      <c r="D126" s="399">
        <v>189</v>
      </c>
      <c r="E126" s="397"/>
      <c r="F126" s="397">
        <f t="shared" si="1"/>
        <v>189</v>
      </c>
      <c r="G126" s="398">
        <v>3</v>
      </c>
    </row>
    <row r="127" spans="1:7" ht="15">
      <c r="A127" s="130" t="s">
        <v>2250</v>
      </c>
      <c r="B127" s="111">
        <v>181</v>
      </c>
      <c r="C127" s="131" t="s">
        <v>2251</v>
      </c>
      <c r="D127" s="399">
        <v>617</v>
      </c>
      <c r="E127" s="397"/>
      <c r="F127" s="397">
        <f t="shared" si="1"/>
        <v>617</v>
      </c>
      <c r="G127" s="398">
        <v>3</v>
      </c>
    </row>
    <row r="128" spans="1:7" ht="15">
      <c r="A128" s="130" t="s">
        <v>1115</v>
      </c>
      <c r="B128" s="111">
        <v>186</v>
      </c>
      <c r="C128" s="131" t="s">
        <v>2252</v>
      </c>
      <c r="D128" s="399">
        <v>1176</v>
      </c>
      <c r="E128" s="397"/>
      <c r="F128" s="397">
        <f t="shared" si="1"/>
        <v>1176</v>
      </c>
      <c r="G128" s="398">
        <v>3</v>
      </c>
    </row>
    <row r="129" spans="1:7" ht="15">
      <c r="A129" s="130" t="s">
        <v>2253</v>
      </c>
      <c r="B129" s="111">
        <v>237</v>
      </c>
      <c r="C129" s="131" t="s">
        <v>681</v>
      </c>
      <c r="D129" s="399">
        <v>13692</v>
      </c>
      <c r="E129" s="397"/>
      <c r="F129" s="397">
        <f t="shared" si="1"/>
        <v>13692</v>
      </c>
      <c r="G129" s="398">
        <v>3</v>
      </c>
    </row>
    <row r="130" spans="1:7" ht="15">
      <c r="A130" s="130" t="s">
        <v>682</v>
      </c>
      <c r="B130" s="268">
        <v>250</v>
      </c>
      <c r="C130" s="126" t="s">
        <v>683</v>
      </c>
      <c r="D130" s="401">
        <v>5698</v>
      </c>
      <c r="E130" s="397"/>
      <c r="F130" s="397">
        <f t="shared" si="1"/>
        <v>5698</v>
      </c>
      <c r="G130" s="398">
        <v>3</v>
      </c>
    </row>
    <row r="131" spans="1:7" ht="15">
      <c r="A131" s="130" t="s">
        <v>682</v>
      </c>
      <c r="B131" s="268">
        <v>250</v>
      </c>
      <c r="C131" s="126" t="s">
        <v>1193</v>
      </c>
      <c r="D131" s="401">
        <v>929</v>
      </c>
      <c r="E131" s="397"/>
      <c r="F131" s="397">
        <f t="shared" ref="F131:F194" si="2">D131-E131</f>
        <v>929</v>
      </c>
      <c r="G131" s="398">
        <v>3</v>
      </c>
    </row>
    <row r="132" spans="1:7" ht="15">
      <c r="A132" s="130" t="s">
        <v>682</v>
      </c>
      <c r="B132" s="268">
        <v>250</v>
      </c>
      <c r="C132" s="126" t="s">
        <v>2254</v>
      </c>
      <c r="D132" s="401">
        <v>5028</v>
      </c>
      <c r="E132" s="397"/>
      <c r="F132" s="397">
        <f t="shared" si="2"/>
        <v>5028</v>
      </c>
      <c r="G132" s="398">
        <v>3</v>
      </c>
    </row>
    <row r="133" spans="1:7" ht="15">
      <c r="A133" s="130" t="s">
        <v>1150</v>
      </c>
      <c r="B133" s="131" t="s">
        <v>439</v>
      </c>
      <c r="C133" s="131" t="s">
        <v>2255</v>
      </c>
      <c r="D133" s="399">
        <v>3094</v>
      </c>
      <c r="E133" s="397"/>
      <c r="F133" s="397">
        <f t="shared" si="2"/>
        <v>3094</v>
      </c>
      <c r="G133" s="398">
        <v>3</v>
      </c>
    </row>
    <row r="134" spans="1:7" ht="15">
      <c r="A134" s="130" t="s">
        <v>1134</v>
      </c>
      <c r="B134" s="131" t="s">
        <v>439</v>
      </c>
      <c r="C134" s="131" t="s">
        <v>2256</v>
      </c>
      <c r="D134" s="399">
        <v>2779</v>
      </c>
      <c r="E134" s="397"/>
      <c r="F134" s="397">
        <f t="shared" si="2"/>
        <v>2779</v>
      </c>
      <c r="G134" s="398">
        <v>3</v>
      </c>
    </row>
    <row r="135" spans="1:7" ht="15">
      <c r="A135" s="130" t="s">
        <v>1142</v>
      </c>
      <c r="B135" s="131" t="s">
        <v>439</v>
      </c>
      <c r="C135" s="131" t="s">
        <v>2257</v>
      </c>
      <c r="D135" s="399">
        <v>3236</v>
      </c>
      <c r="E135" s="397"/>
      <c r="F135" s="397">
        <f t="shared" si="2"/>
        <v>3236</v>
      </c>
      <c r="G135" s="398">
        <v>3</v>
      </c>
    </row>
    <row r="136" spans="1:7" ht="15">
      <c r="A136" s="130" t="s">
        <v>2258</v>
      </c>
      <c r="B136" s="111">
        <v>305</v>
      </c>
      <c r="C136" s="131" t="s">
        <v>505</v>
      </c>
      <c r="D136" s="399">
        <v>1288</v>
      </c>
      <c r="E136" s="397"/>
      <c r="F136" s="397">
        <f t="shared" si="2"/>
        <v>1288</v>
      </c>
      <c r="G136" s="398">
        <v>3</v>
      </c>
    </row>
    <row r="137" spans="1:7" ht="15">
      <c r="A137" s="130" t="s">
        <v>2258</v>
      </c>
      <c r="B137" s="111">
        <v>305</v>
      </c>
      <c r="C137" s="131" t="s">
        <v>2259</v>
      </c>
      <c r="D137" s="399">
        <v>113</v>
      </c>
      <c r="E137" s="397"/>
      <c r="F137" s="397">
        <f t="shared" si="2"/>
        <v>113</v>
      </c>
      <c r="G137" s="398">
        <v>3</v>
      </c>
    </row>
    <row r="138" spans="1:7" ht="15">
      <c r="A138" s="130" t="s">
        <v>2258</v>
      </c>
      <c r="B138" s="111">
        <v>305</v>
      </c>
      <c r="C138" s="131" t="s">
        <v>2260</v>
      </c>
      <c r="D138" s="399">
        <v>1150</v>
      </c>
      <c r="E138" s="397"/>
      <c r="F138" s="397">
        <f t="shared" si="2"/>
        <v>1150</v>
      </c>
      <c r="G138" s="398">
        <v>3</v>
      </c>
    </row>
    <row r="139" spans="1:7" ht="15">
      <c r="A139" s="130" t="s">
        <v>1165</v>
      </c>
      <c r="B139" s="111">
        <v>305</v>
      </c>
      <c r="C139" s="131" t="s">
        <v>649</v>
      </c>
      <c r="D139" s="399">
        <v>2155</v>
      </c>
      <c r="E139" s="397"/>
      <c r="F139" s="397">
        <f t="shared" si="2"/>
        <v>2155</v>
      </c>
      <c r="G139" s="398">
        <v>3</v>
      </c>
    </row>
    <row r="140" spans="1:7" ht="15">
      <c r="A140" s="130" t="s">
        <v>1167</v>
      </c>
      <c r="B140" s="111">
        <v>305</v>
      </c>
      <c r="C140" s="131" t="s">
        <v>2261</v>
      </c>
      <c r="D140" s="399">
        <v>369</v>
      </c>
      <c r="E140" s="397">
        <v>369</v>
      </c>
      <c r="F140" s="397">
        <f t="shared" si="2"/>
        <v>0</v>
      </c>
      <c r="G140" s="398">
        <v>3</v>
      </c>
    </row>
    <row r="141" spans="1:7" ht="15">
      <c r="A141" s="130" t="s">
        <v>1167</v>
      </c>
      <c r="B141" s="111">
        <v>305</v>
      </c>
      <c r="C141" s="131" t="s">
        <v>1894</v>
      </c>
      <c r="D141" s="399">
        <v>187</v>
      </c>
      <c r="E141" s="397">
        <v>187</v>
      </c>
      <c r="F141" s="397">
        <f t="shared" si="2"/>
        <v>0</v>
      </c>
      <c r="G141" s="398">
        <v>3</v>
      </c>
    </row>
    <row r="142" spans="1:7" ht="15">
      <c r="A142" s="130" t="s">
        <v>1167</v>
      </c>
      <c r="B142" s="111">
        <v>305</v>
      </c>
      <c r="C142" s="131" t="s">
        <v>2262</v>
      </c>
      <c r="D142" s="399">
        <v>402</v>
      </c>
      <c r="E142" s="397">
        <v>402</v>
      </c>
      <c r="F142" s="397">
        <f t="shared" si="2"/>
        <v>0</v>
      </c>
      <c r="G142" s="398">
        <v>3</v>
      </c>
    </row>
    <row r="143" spans="1:7" ht="15">
      <c r="A143" s="130" t="s">
        <v>1167</v>
      </c>
      <c r="B143" s="111">
        <v>305</v>
      </c>
      <c r="C143" s="131" t="s">
        <v>1908</v>
      </c>
      <c r="D143" s="399">
        <v>219</v>
      </c>
      <c r="E143" s="397">
        <v>219</v>
      </c>
      <c r="F143" s="397">
        <f t="shared" si="2"/>
        <v>0</v>
      </c>
      <c r="G143" s="398">
        <v>3</v>
      </c>
    </row>
    <row r="144" spans="1:7" ht="15">
      <c r="A144" s="130" t="s">
        <v>1171</v>
      </c>
      <c r="B144" s="111">
        <v>305</v>
      </c>
      <c r="C144" s="131" t="s">
        <v>2263</v>
      </c>
      <c r="D144" s="399">
        <v>620</v>
      </c>
      <c r="E144" s="397"/>
      <c r="F144" s="397">
        <f t="shared" si="2"/>
        <v>620</v>
      </c>
      <c r="G144" s="398">
        <v>3</v>
      </c>
    </row>
    <row r="145" spans="1:7" ht="15">
      <c r="A145" s="130" t="s">
        <v>1171</v>
      </c>
      <c r="B145" s="111">
        <v>305</v>
      </c>
      <c r="C145" s="131" t="s">
        <v>2264</v>
      </c>
      <c r="D145" s="399">
        <v>249</v>
      </c>
      <c r="E145" s="397"/>
      <c r="F145" s="397">
        <f t="shared" si="2"/>
        <v>249</v>
      </c>
      <c r="G145" s="398">
        <v>3</v>
      </c>
    </row>
    <row r="146" spans="1:7" ht="15">
      <c r="A146" s="130" t="s">
        <v>1171</v>
      </c>
      <c r="B146" s="111">
        <v>305</v>
      </c>
      <c r="C146" s="131" t="s">
        <v>2265</v>
      </c>
      <c r="D146" s="399">
        <v>1074</v>
      </c>
      <c r="E146" s="397"/>
      <c r="F146" s="397">
        <f t="shared" si="2"/>
        <v>1074</v>
      </c>
      <c r="G146" s="398">
        <v>3</v>
      </c>
    </row>
    <row r="147" spans="1:7" ht="15">
      <c r="A147" s="130" t="s">
        <v>2266</v>
      </c>
      <c r="B147" s="111">
        <v>305</v>
      </c>
      <c r="C147" s="131" t="s">
        <v>2267</v>
      </c>
      <c r="D147" s="399">
        <v>618</v>
      </c>
      <c r="E147" s="397"/>
      <c r="F147" s="397">
        <f t="shared" si="2"/>
        <v>618</v>
      </c>
      <c r="G147" s="398">
        <v>3</v>
      </c>
    </row>
    <row r="148" spans="1:7" ht="15">
      <c r="A148" s="130" t="s">
        <v>2266</v>
      </c>
      <c r="B148" s="111">
        <v>311</v>
      </c>
      <c r="C148" s="131" t="s">
        <v>2268</v>
      </c>
      <c r="D148" s="399">
        <v>469</v>
      </c>
      <c r="E148" s="397"/>
      <c r="F148" s="397">
        <f t="shared" si="2"/>
        <v>469</v>
      </c>
      <c r="G148" s="398">
        <v>3</v>
      </c>
    </row>
    <row r="149" spans="1:7" ht="15">
      <c r="A149" s="130" t="s">
        <v>2269</v>
      </c>
      <c r="B149" s="111">
        <v>311</v>
      </c>
      <c r="C149" s="131" t="s">
        <v>2270</v>
      </c>
      <c r="D149" s="399">
        <v>198</v>
      </c>
      <c r="E149" s="397"/>
      <c r="F149" s="397">
        <f t="shared" si="2"/>
        <v>198</v>
      </c>
      <c r="G149" s="398">
        <v>3</v>
      </c>
    </row>
    <row r="150" spans="1:7" ht="15">
      <c r="A150" s="144" t="s">
        <v>2271</v>
      </c>
      <c r="B150" s="111">
        <v>305</v>
      </c>
      <c r="C150" s="126" t="s">
        <v>2272</v>
      </c>
      <c r="D150" s="399">
        <v>442</v>
      </c>
      <c r="E150" s="397"/>
      <c r="F150" s="397">
        <f t="shared" si="2"/>
        <v>442</v>
      </c>
      <c r="G150" s="398">
        <v>3</v>
      </c>
    </row>
    <row r="151" spans="1:7" ht="15">
      <c r="A151" s="130" t="s">
        <v>2273</v>
      </c>
      <c r="B151" s="111">
        <v>308</v>
      </c>
      <c r="C151" s="131" t="s">
        <v>2274</v>
      </c>
      <c r="D151" s="399">
        <v>10714</v>
      </c>
      <c r="E151" s="397"/>
      <c r="F151" s="397">
        <f t="shared" si="2"/>
        <v>10714</v>
      </c>
      <c r="G151" s="398">
        <v>3</v>
      </c>
    </row>
    <row r="152" spans="1:7" ht="15">
      <c r="A152" s="130" t="s">
        <v>1183</v>
      </c>
      <c r="B152" s="111">
        <v>341</v>
      </c>
      <c r="C152" s="131" t="s">
        <v>2275</v>
      </c>
      <c r="D152" s="399">
        <v>2153</v>
      </c>
      <c r="E152" s="397">
        <v>2153</v>
      </c>
      <c r="F152" s="397">
        <f t="shared" si="2"/>
        <v>0</v>
      </c>
      <c r="G152" s="398">
        <v>3</v>
      </c>
    </row>
    <row r="153" spans="1:7" ht="15">
      <c r="A153" s="130" t="s">
        <v>2276</v>
      </c>
      <c r="B153" s="111">
        <v>305</v>
      </c>
      <c r="C153" s="131" t="s">
        <v>2277</v>
      </c>
      <c r="D153" s="399">
        <v>252</v>
      </c>
      <c r="E153" s="397"/>
      <c r="F153" s="397">
        <f t="shared" si="2"/>
        <v>252</v>
      </c>
      <c r="G153" s="398">
        <v>3</v>
      </c>
    </row>
    <row r="154" spans="1:7" ht="15">
      <c r="A154" s="130" t="s">
        <v>524</v>
      </c>
      <c r="B154" s="111">
        <v>305</v>
      </c>
      <c r="C154" s="131" t="s">
        <v>2278</v>
      </c>
      <c r="D154" s="399">
        <v>457</v>
      </c>
      <c r="E154" s="397"/>
      <c r="F154" s="397">
        <f t="shared" si="2"/>
        <v>457</v>
      </c>
      <c r="G154" s="398">
        <v>3</v>
      </c>
    </row>
    <row r="155" spans="1:7" ht="15">
      <c r="A155" s="130" t="s">
        <v>1188</v>
      </c>
      <c r="B155" s="111">
        <v>309</v>
      </c>
      <c r="C155" s="131" t="s">
        <v>1902</v>
      </c>
      <c r="D155" s="399">
        <v>2271</v>
      </c>
      <c r="E155" s="397"/>
      <c r="F155" s="397">
        <f t="shared" si="2"/>
        <v>2271</v>
      </c>
      <c r="G155" s="398">
        <v>3</v>
      </c>
    </row>
    <row r="156" spans="1:7" ht="15">
      <c r="A156" s="130" t="s">
        <v>2279</v>
      </c>
      <c r="B156" s="111">
        <v>110</v>
      </c>
      <c r="C156" s="131" t="s">
        <v>677</v>
      </c>
      <c r="D156" s="399">
        <v>598</v>
      </c>
      <c r="E156" s="397"/>
      <c r="F156" s="397">
        <f t="shared" si="2"/>
        <v>598</v>
      </c>
      <c r="G156" s="398">
        <v>3</v>
      </c>
    </row>
    <row r="157" spans="1:7" ht="15">
      <c r="A157" s="130" t="s">
        <v>2279</v>
      </c>
      <c r="B157" s="111">
        <v>110</v>
      </c>
      <c r="C157" s="131" t="s">
        <v>2280</v>
      </c>
      <c r="D157" s="399">
        <v>813</v>
      </c>
      <c r="E157" s="397"/>
      <c r="F157" s="397">
        <f t="shared" si="2"/>
        <v>813</v>
      </c>
      <c r="G157" s="398">
        <v>3</v>
      </c>
    </row>
    <row r="158" spans="1:7" ht="15">
      <c r="A158" s="144" t="s">
        <v>2281</v>
      </c>
      <c r="B158" s="111">
        <v>151</v>
      </c>
      <c r="C158" s="131" t="s">
        <v>511</v>
      </c>
      <c r="D158" s="399">
        <v>1903</v>
      </c>
      <c r="E158" s="397"/>
      <c r="F158" s="397">
        <f t="shared" si="2"/>
        <v>1903</v>
      </c>
      <c r="G158" s="398">
        <v>3</v>
      </c>
    </row>
    <row r="159" spans="1:7" ht="15">
      <c r="A159" s="144" t="s">
        <v>2282</v>
      </c>
      <c r="B159" s="111">
        <v>182</v>
      </c>
      <c r="C159" s="131" t="s">
        <v>692</v>
      </c>
      <c r="D159" s="399">
        <v>1509</v>
      </c>
      <c r="E159" s="397"/>
      <c r="F159" s="397">
        <f t="shared" si="2"/>
        <v>1509</v>
      </c>
      <c r="G159" s="398">
        <v>3</v>
      </c>
    </row>
    <row r="160" spans="1:7" ht="15">
      <c r="A160" s="144" t="s">
        <v>1216</v>
      </c>
      <c r="B160" s="111">
        <v>181</v>
      </c>
      <c r="C160" s="131" t="s">
        <v>2283</v>
      </c>
      <c r="D160" s="399">
        <v>2274</v>
      </c>
      <c r="E160" s="397">
        <v>1396</v>
      </c>
      <c r="F160" s="397">
        <f t="shared" si="2"/>
        <v>878</v>
      </c>
      <c r="G160" s="398">
        <v>3</v>
      </c>
    </row>
    <row r="161" spans="1:7" ht="15">
      <c r="A161" s="144" t="s">
        <v>1218</v>
      </c>
      <c r="B161" s="111">
        <v>181</v>
      </c>
      <c r="C161" s="131" t="s">
        <v>2284</v>
      </c>
      <c r="D161" s="399">
        <v>644</v>
      </c>
      <c r="E161" s="397">
        <v>590</v>
      </c>
      <c r="F161" s="397">
        <f t="shared" si="2"/>
        <v>54</v>
      </c>
      <c r="G161" s="398">
        <v>3</v>
      </c>
    </row>
    <row r="162" spans="1:7" ht="15">
      <c r="A162" s="144" t="s">
        <v>1222</v>
      </c>
      <c r="B162" s="111">
        <v>182</v>
      </c>
      <c r="C162" s="131" t="s">
        <v>2285</v>
      </c>
      <c r="D162" s="399">
        <v>34</v>
      </c>
      <c r="E162" s="397"/>
      <c r="F162" s="397">
        <f t="shared" si="2"/>
        <v>34</v>
      </c>
      <c r="G162" s="398">
        <v>3</v>
      </c>
    </row>
    <row r="163" spans="1:7" ht="15">
      <c r="A163" s="144" t="s">
        <v>2286</v>
      </c>
      <c r="B163" s="111">
        <v>181</v>
      </c>
      <c r="C163" s="131" t="s">
        <v>518</v>
      </c>
      <c r="D163" s="399">
        <v>7590</v>
      </c>
      <c r="E163" s="397"/>
      <c r="F163" s="397">
        <f t="shared" si="2"/>
        <v>7590</v>
      </c>
      <c r="G163" s="398">
        <v>3</v>
      </c>
    </row>
    <row r="164" spans="1:7" ht="15">
      <c r="A164" s="144" t="s">
        <v>2287</v>
      </c>
      <c r="B164" s="111">
        <v>181</v>
      </c>
      <c r="C164" s="131" t="s">
        <v>2288</v>
      </c>
      <c r="D164" s="399">
        <v>4607</v>
      </c>
      <c r="E164" s="397"/>
      <c r="F164" s="397">
        <f t="shared" si="2"/>
        <v>4607</v>
      </c>
      <c r="G164" s="398">
        <v>3</v>
      </c>
    </row>
    <row r="165" spans="1:7" ht="15">
      <c r="A165" s="130" t="s">
        <v>2289</v>
      </c>
      <c r="B165" s="111">
        <v>311</v>
      </c>
      <c r="C165" s="131" t="s">
        <v>2290</v>
      </c>
      <c r="D165" s="399">
        <v>1417</v>
      </c>
      <c r="E165" s="397">
        <v>1417</v>
      </c>
      <c r="F165" s="397">
        <f t="shared" si="2"/>
        <v>0</v>
      </c>
      <c r="G165" s="398">
        <v>3</v>
      </c>
    </row>
    <row r="166" spans="1:7" ht="15">
      <c r="A166" s="144" t="s">
        <v>1236</v>
      </c>
      <c r="B166" s="111">
        <v>311</v>
      </c>
      <c r="C166" s="131" t="s">
        <v>2291</v>
      </c>
      <c r="D166" s="399">
        <v>1770</v>
      </c>
      <c r="E166" s="397"/>
      <c r="F166" s="397">
        <f t="shared" si="2"/>
        <v>1770</v>
      </c>
      <c r="G166" s="398">
        <v>3</v>
      </c>
    </row>
    <row r="167" spans="1:7" ht="15">
      <c r="A167" s="144" t="s">
        <v>2292</v>
      </c>
      <c r="B167" s="111">
        <v>305</v>
      </c>
      <c r="C167" s="131" t="s">
        <v>2293</v>
      </c>
      <c r="D167" s="399">
        <v>3853</v>
      </c>
      <c r="E167" s="397">
        <v>907</v>
      </c>
      <c r="F167" s="397">
        <f t="shared" si="2"/>
        <v>2946</v>
      </c>
      <c r="G167" s="398">
        <v>3</v>
      </c>
    </row>
    <row r="168" spans="1:7" ht="15">
      <c r="A168" s="144" t="s">
        <v>2294</v>
      </c>
      <c r="B168" s="111">
        <v>62</v>
      </c>
      <c r="C168" s="131" t="s">
        <v>2295</v>
      </c>
      <c r="D168" s="399">
        <v>387</v>
      </c>
      <c r="E168" s="397"/>
      <c r="F168" s="397">
        <f t="shared" si="2"/>
        <v>387</v>
      </c>
      <c r="G168" s="398">
        <v>3</v>
      </c>
    </row>
    <row r="169" spans="1:7" ht="15">
      <c r="A169" s="130" t="s">
        <v>2296</v>
      </c>
      <c r="B169" s="111">
        <v>106</v>
      </c>
      <c r="C169" s="131" t="s">
        <v>2297</v>
      </c>
      <c r="D169" s="399">
        <v>185</v>
      </c>
      <c r="E169" s="397"/>
      <c r="F169" s="397">
        <f t="shared" si="2"/>
        <v>185</v>
      </c>
      <c r="G169" s="398">
        <v>3</v>
      </c>
    </row>
    <row r="170" spans="1:7" ht="15">
      <c r="A170" s="144" t="s">
        <v>2298</v>
      </c>
      <c r="B170" s="111">
        <v>312</v>
      </c>
      <c r="C170" s="131" t="s">
        <v>2299</v>
      </c>
      <c r="D170" s="399">
        <v>542</v>
      </c>
      <c r="E170" s="397"/>
      <c r="F170" s="397">
        <f t="shared" si="2"/>
        <v>542</v>
      </c>
      <c r="G170" s="398">
        <v>3</v>
      </c>
    </row>
    <row r="171" spans="1:7" ht="15">
      <c r="A171" s="144" t="s">
        <v>2300</v>
      </c>
      <c r="B171" s="111">
        <v>312</v>
      </c>
      <c r="C171" s="131" t="s">
        <v>2301</v>
      </c>
      <c r="D171" s="399">
        <v>2469</v>
      </c>
      <c r="E171" s="397"/>
      <c r="F171" s="397">
        <f t="shared" si="2"/>
        <v>2469</v>
      </c>
      <c r="G171" s="398">
        <v>3</v>
      </c>
    </row>
    <row r="172" spans="1:7" ht="15">
      <c r="A172" s="144" t="s">
        <v>701</v>
      </c>
      <c r="B172" s="111">
        <v>186</v>
      </c>
      <c r="C172" s="131" t="s">
        <v>702</v>
      </c>
      <c r="D172" s="399">
        <v>360</v>
      </c>
      <c r="E172" s="397"/>
      <c r="F172" s="397">
        <f t="shared" si="2"/>
        <v>360</v>
      </c>
      <c r="G172" s="398">
        <v>3</v>
      </c>
    </row>
    <row r="173" spans="1:7" ht="15">
      <c r="A173" s="144" t="s">
        <v>2302</v>
      </c>
      <c r="B173" s="111">
        <v>186</v>
      </c>
      <c r="C173" s="131" t="s">
        <v>1209</v>
      </c>
      <c r="D173" s="399">
        <v>174</v>
      </c>
      <c r="E173" s="397"/>
      <c r="F173" s="397">
        <f t="shared" si="2"/>
        <v>174</v>
      </c>
      <c r="G173" s="398">
        <v>3</v>
      </c>
    </row>
    <row r="174" spans="1:7" ht="15">
      <c r="A174" s="130" t="s">
        <v>700</v>
      </c>
      <c r="B174" s="111">
        <v>182</v>
      </c>
      <c r="C174" s="131" t="s">
        <v>2303</v>
      </c>
      <c r="D174" s="399">
        <v>2006</v>
      </c>
      <c r="E174" s="397"/>
      <c r="F174" s="397">
        <f t="shared" si="2"/>
        <v>2006</v>
      </c>
      <c r="G174" s="398">
        <v>3</v>
      </c>
    </row>
    <row r="175" spans="1:7" ht="15">
      <c r="A175" s="130" t="s">
        <v>2304</v>
      </c>
      <c r="B175" s="111">
        <v>429</v>
      </c>
      <c r="C175" s="131" t="s">
        <v>2305</v>
      </c>
      <c r="D175" s="399">
        <v>1102</v>
      </c>
      <c r="E175" s="397"/>
      <c r="F175" s="397">
        <f t="shared" si="2"/>
        <v>1102</v>
      </c>
      <c r="G175" s="398">
        <v>3</v>
      </c>
    </row>
    <row r="176" spans="1:7" ht="15">
      <c r="A176" s="130" t="s">
        <v>2110</v>
      </c>
      <c r="B176" s="111">
        <v>429</v>
      </c>
      <c r="C176" s="131" t="s">
        <v>2306</v>
      </c>
      <c r="D176" s="399">
        <v>892</v>
      </c>
      <c r="E176" s="397"/>
      <c r="F176" s="397">
        <f t="shared" si="2"/>
        <v>892</v>
      </c>
      <c r="G176" s="398">
        <v>3</v>
      </c>
    </row>
    <row r="177" spans="1:7" ht="15">
      <c r="A177" s="144" t="s">
        <v>2307</v>
      </c>
      <c r="B177" s="111">
        <v>304</v>
      </c>
      <c r="C177" s="131" t="s">
        <v>2308</v>
      </c>
      <c r="D177" s="399">
        <v>64</v>
      </c>
      <c r="E177" s="397"/>
      <c r="F177" s="397">
        <f t="shared" si="2"/>
        <v>64</v>
      </c>
      <c r="G177" s="398">
        <v>3</v>
      </c>
    </row>
    <row r="178" spans="1:7" ht="15">
      <c r="A178" s="144" t="s">
        <v>2309</v>
      </c>
      <c r="B178" s="111">
        <v>304</v>
      </c>
      <c r="C178" s="131" t="s">
        <v>2310</v>
      </c>
      <c r="D178" s="399">
        <v>472</v>
      </c>
      <c r="E178" s="397"/>
      <c r="F178" s="397">
        <f t="shared" si="2"/>
        <v>472</v>
      </c>
      <c r="G178" s="398">
        <v>3</v>
      </c>
    </row>
    <row r="179" spans="1:7" ht="15">
      <c r="A179" s="144" t="s">
        <v>2309</v>
      </c>
      <c r="B179" s="111">
        <v>304</v>
      </c>
      <c r="C179" s="35" t="s">
        <v>2311</v>
      </c>
      <c r="D179" s="399">
        <v>467</v>
      </c>
      <c r="E179" s="397"/>
      <c r="F179" s="397">
        <f t="shared" si="2"/>
        <v>467</v>
      </c>
      <c r="G179" s="398">
        <v>3</v>
      </c>
    </row>
    <row r="180" spans="1:7" ht="15">
      <c r="A180" s="144" t="s">
        <v>1288</v>
      </c>
      <c r="B180" s="111">
        <v>311</v>
      </c>
      <c r="C180" s="131" t="s">
        <v>472</v>
      </c>
      <c r="D180" s="399">
        <v>2295</v>
      </c>
      <c r="E180" s="397">
        <v>1855</v>
      </c>
      <c r="F180" s="397">
        <f t="shared" si="2"/>
        <v>440</v>
      </c>
      <c r="G180" s="398">
        <v>3</v>
      </c>
    </row>
    <row r="181" spans="1:7" ht="15">
      <c r="A181" s="144" t="s">
        <v>1292</v>
      </c>
      <c r="B181" s="111">
        <v>311</v>
      </c>
      <c r="C181" s="131" t="s">
        <v>2312</v>
      </c>
      <c r="D181" s="399">
        <v>2869</v>
      </c>
      <c r="E181" s="397">
        <v>2684</v>
      </c>
      <c r="F181" s="397">
        <f t="shared" si="2"/>
        <v>185</v>
      </c>
      <c r="G181" s="398">
        <v>3</v>
      </c>
    </row>
    <row r="182" spans="1:7" ht="15">
      <c r="A182" s="144" t="s">
        <v>329</v>
      </c>
      <c r="B182" s="111">
        <v>309</v>
      </c>
      <c r="C182" s="131" t="s">
        <v>2313</v>
      </c>
      <c r="D182" s="399">
        <v>111</v>
      </c>
      <c r="E182" s="397"/>
      <c r="F182" s="397">
        <f t="shared" si="2"/>
        <v>111</v>
      </c>
      <c r="G182" s="398">
        <v>3</v>
      </c>
    </row>
    <row r="183" spans="1:7" ht="15">
      <c r="A183" s="144" t="s">
        <v>2110</v>
      </c>
      <c r="B183" s="111">
        <v>309</v>
      </c>
      <c r="C183" s="131" t="s">
        <v>2314</v>
      </c>
      <c r="D183" s="399">
        <v>211</v>
      </c>
      <c r="E183" s="397"/>
      <c r="F183" s="397">
        <f t="shared" si="2"/>
        <v>211</v>
      </c>
      <c r="G183" s="398">
        <v>3</v>
      </c>
    </row>
    <row r="184" spans="1:7" ht="30">
      <c r="A184" s="130" t="s">
        <v>2315</v>
      </c>
      <c r="B184" s="111">
        <v>311</v>
      </c>
      <c r="C184" s="131" t="s">
        <v>2316</v>
      </c>
      <c r="D184" s="399">
        <v>2367</v>
      </c>
      <c r="E184" s="397"/>
      <c r="F184" s="397">
        <f t="shared" si="2"/>
        <v>2367</v>
      </c>
      <c r="G184" s="398">
        <v>3</v>
      </c>
    </row>
    <row r="185" spans="1:7" ht="30">
      <c r="A185" s="130" t="s">
        <v>2315</v>
      </c>
      <c r="B185" s="111">
        <v>311</v>
      </c>
      <c r="C185" s="131" t="s">
        <v>1269</v>
      </c>
      <c r="D185" s="399">
        <v>2150</v>
      </c>
      <c r="E185" s="397"/>
      <c r="F185" s="397">
        <f t="shared" si="2"/>
        <v>2150</v>
      </c>
      <c r="G185" s="398">
        <v>3</v>
      </c>
    </row>
    <row r="186" spans="1:7" ht="15">
      <c r="A186" s="130" t="s">
        <v>2317</v>
      </c>
      <c r="B186" s="111">
        <v>311</v>
      </c>
      <c r="C186" s="131" t="s">
        <v>2318</v>
      </c>
      <c r="D186" s="399">
        <v>792</v>
      </c>
      <c r="E186" s="397"/>
      <c r="F186" s="397">
        <f t="shared" si="2"/>
        <v>792</v>
      </c>
      <c r="G186" s="398">
        <v>3</v>
      </c>
    </row>
    <row r="187" spans="1:7" ht="15">
      <c r="A187" s="130" t="s">
        <v>727</v>
      </c>
      <c r="B187" s="111">
        <v>179</v>
      </c>
      <c r="C187" s="131" t="s">
        <v>2319</v>
      </c>
      <c r="D187" s="399">
        <v>164</v>
      </c>
      <c r="E187" s="397"/>
      <c r="F187" s="397">
        <f t="shared" si="2"/>
        <v>164</v>
      </c>
      <c r="G187" s="398">
        <v>3</v>
      </c>
    </row>
    <row r="188" spans="1:7" ht="15">
      <c r="A188" s="130" t="s">
        <v>727</v>
      </c>
      <c r="B188" s="111">
        <v>179</v>
      </c>
      <c r="C188" s="131" t="s">
        <v>728</v>
      </c>
      <c r="D188" s="399">
        <v>1064</v>
      </c>
      <c r="E188" s="397"/>
      <c r="F188" s="397">
        <f t="shared" si="2"/>
        <v>1064</v>
      </c>
      <c r="G188" s="398">
        <v>3</v>
      </c>
    </row>
    <row r="189" spans="1:7" ht="15">
      <c r="A189" s="130" t="s">
        <v>1299</v>
      </c>
      <c r="B189" s="111">
        <v>180</v>
      </c>
      <c r="C189" s="131" t="s">
        <v>2320</v>
      </c>
      <c r="D189" s="399">
        <v>1656</v>
      </c>
      <c r="E189" s="397"/>
      <c r="F189" s="397">
        <f t="shared" si="2"/>
        <v>1656</v>
      </c>
      <c r="G189" s="398">
        <v>3</v>
      </c>
    </row>
    <row r="190" spans="1:7" ht="15">
      <c r="A190" s="144" t="s">
        <v>2110</v>
      </c>
      <c r="B190" s="111">
        <v>180</v>
      </c>
      <c r="C190" s="131" t="s">
        <v>2321</v>
      </c>
      <c r="D190" s="399">
        <v>2722</v>
      </c>
      <c r="E190" s="397"/>
      <c r="F190" s="397">
        <f t="shared" si="2"/>
        <v>2722</v>
      </c>
      <c r="G190" s="398">
        <v>3</v>
      </c>
    </row>
    <row r="191" spans="1:7" ht="15">
      <c r="A191" s="144" t="s">
        <v>2322</v>
      </c>
      <c r="B191" s="111">
        <v>304</v>
      </c>
      <c r="C191" s="131" t="s">
        <v>2323</v>
      </c>
      <c r="D191" s="399">
        <v>134</v>
      </c>
      <c r="E191" s="397"/>
      <c r="F191" s="397">
        <f t="shared" si="2"/>
        <v>134</v>
      </c>
      <c r="G191" s="398">
        <v>3</v>
      </c>
    </row>
    <row r="192" spans="1:7" ht="15">
      <c r="A192" s="130" t="s">
        <v>2324</v>
      </c>
      <c r="B192" s="111">
        <v>151</v>
      </c>
      <c r="C192" s="131" t="s">
        <v>197</v>
      </c>
      <c r="D192" s="399">
        <v>59</v>
      </c>
      <c r="E192" s="397"/>
      <c r="F192" s="397">
        <f t="shared" si="2"/>
        <v>59</v>
      </c>
      <c r="G192" s="398">
        <v>3</v>
      </c>
    </row>
    <row r="193" spans="1:7" ht="15">
      <c r="A193" s="144" t="s">
        <v>2325</v>
      </c>
      <c r="B193" s="111">
        <v>151</v>
      </c>
      <c r="C193" s="131" t="s">
        <v>2326</v>
      </c>
      <c r="D193" s="399">
        <v>262</v>
      </c>
      <c r="E193" s="397"/>
      <c r="F193" s="397">
        <f t="shared" si="2"/>
        <v>262</v>
      </c>
      <c r="G193" s="398">
        <v>3</v>
      </c>
    </row>
    <row r="194" spans="1:7" ht="15">
      <c r="A194" s="144" t="s">
        <v>2327</v>
      </c>
      <c r="B194" s="111">
        <v>151</v>
      </c>
      <c r="C194" s="131" t="s">
        <v>2328</v>
      </c>
      <c r="D194" s="399">
        <v>1631</v>
      </c>
      <c r="E194" s="397"/>
      <c r="F194" s="397">
        <f t="shared" si="2"/>
        <v>1631</v>
      </c>
      <c r="G194" s="398">
        <v>3</v>
      </c>
    </row>
    <row r="195" spans="1:7" ht="15">
      <c r="A195" s="144" t="s">
        <v>2329</v>
      </c>
      <c r="B195" s="111">
        <v>302</v>
      </c>
      <c r="C195" s="131" t="s">
        <v>2330</v>
      </c>
      <c r="D195" s="399">
        <v>2540</v>
      </c>
      <c r="E195" s="397"/>
      <c r="F195" s="397">
        <f t="shared" ref="F195:F258" si="3">D195-E195</f>
        <v>2540</v>
      </c>
      <c r="G195" s="398">
        <v>3</v>
      </c>
    </row>
    <row r="196" spans="1:7" ht="15">
      <c r="A196" s="144" t="s">
        <v>2331</v>
      </c>
      <c r="B196" s="111">
        <v>304</v>
      </c>
      <c r="C196" s="131" t="s">
        <v>2332</v>
      </c>
      <c r="D196" s="399">
        <v>569</v>
      </c>
      <c r="E196" s="397"/>
      <c r="F196" s="397">
        <f t="shared" si="3"/>
        <v>569</v>
      </c>
      <c r="G196" s="398">
        <v>3</v>
      </c>
    </row>
    <row r="197" spans="1:7" ht="15">
      <c r="A197" s="144" t="s">
        <v>1312</v>
      </c>
      <c r="B197" s="111">
        <v>431</v>
      </c>
      <c r="C197" s="131" t="s">
        <v>2333</v>
      </c>
      <c r="D197" s="399">
        <v>880</v>
      </c>
      <c r="E197" s="397"/>
      <c r="F197" s="397">
        <f t="shared" si="3"/>
        <v>880</v>
      </c>
      <c r="G197" s="398">
        <v>3</v>
      </c>
    </row>
    <row r="198" spans="1:7" ht="15">
      <c r="A198" s="130" t="s">
        <v>2334</v>
      </c>
      <c r="B198" s="111">
        <v>311</v>
      </c>
      <c r="C198" s="131" t="s">
        <v>2335</v>
      </c>
      <c r="D198" s="399">
        <v>565</v>
      </c>
      <c r="E198" s="397"/>
      <c r="F198" s="397">
        <f t="shared" si="3"/>
        <v>565</v>
      </c>
      <c r="G198" s="398">
        <v>3</v>
      </c>
    </row>
    <row r="199" spans="1:7" ht="15">
      <c r="A199" s="130" t="s">
        <v>2334</v>
      </c>
      <c r="B199" s="111">
        <v>311</v>
      </c>
      <c r="C199" s="131" t="s">
        <v>659</v>
      </c>
      <c r="D199" s="399">
        <v>644</v>
      </c>
      <c r="E199" s="397"/>
      <c r="F199" s="397">
        <f t="shared" si="3"/>
        <v>644</v>
      </c>
      <c r="G199" s="398">
        <v>3</v>
      </c>
    </row>
    <row r="200" spans="1:7" ht="15">
      <c r="A200" s="144" t="s">
        <v>1316</v>
      </c>
      <c r="B200" s="111">
        <v>311</v>
      </c>
      <c r="C200" s="131" t="s">
        <v>2336</v>
      </c>
      <c r="D200" s="399">
        <v>2341</v>
      </c>
      <c r="E200" s="397"/>
      <c r="F200" s="397">
        <f t="shared" si="3"/>
        <v>2341</v>
      </c>
      <c r="G200" s="398">
        <v>3</v>
      </c>
    </row>
    <row r="201" spans="1:7" ht="15">
      <c r="A201" s="144" t="s">
        <v>1319</v>
      </c>
      <c r="B201" s="111">
        <v>311</v>
      </c>
      <c r="C201" s="131" t="s">
        <v>2337</v>
      </c>
      <c r="D201" s="399">
        <v>3467</v>
      </c>
      <c r="E201" s="397">
        <v>1820</v>
      </c>
      <c r="F201" s="397">
        <f t="shared" si="3"/>
        <v>1647</v>
      </c>
      <c r="G201" s="398">
        <v>3</v>
      </c>
    </row>
    <row r="202" spans="1:7" ht="15">
      <c r="A202" s="144" t="s">
        <v>2338</v>
      </c>
      <c r="B202" s="111">
        <v>312</v>
      </c>
      <c r="C202" s="131" t="s">
        <v>2339</v>
      </c>
      <c r="D202" s="399">
        <v>3624</v>
      </c>
      <c r="E202" s="397"/>
      <c r="F202" s="397">
        <f t="shared" si="3"/>
        <v>3624</v>
      </c>
      <c r="G202" s="398">
        <v>3</v>
      </c>
    </row>
    <row r="203" spans="1:7" ht="15">
      <c r="A203" s="144" t="s">
        <v>2340</v>
      </c>
      <c r="B203" s="111">
        <v>312</v>
      </c>
      <c r="C203" s="131" t="s">
        <v>2341</v>
      </c>
      <c r="D203" s="399">
        <v>4625</v>
      </c>
      <c r="E203" s="397"/>
      <c r="F203" s="397">
        <f t="shared" si="3"/>
        <v>4625</v>
      </c>
      <c r="G203" s="398">
        <v>3</v>
      </c>
    </row>
    <row r="204" spans="1:7" ht="15">
      <c r="A204" s="144" t="s">
        <v>1333</v>
      </c>
      <c r="B204" s="111">
        <v>304</v>
      </c>
      <c r="C204" s="131" t="s">
        <v>133</v>
      </c>
      <c r="D204" s="399">
        <v>2231</v>
      </c>
      <c r="E204" s="397"/>
      <c r="F204" s="397">
        <f t="shared" si="3"/>
        <v>2231</v>
      </c>
      <c r="G204" s="398">
        <v>3</v>
      </c>
    </row>
    <row r="205" spans="1:7" ht="15">
      <c r="A205" s="144" t="s">
        <v>2342</v>
      </c>
      <c r="B205" s="111">
        <v>181</v>
      </c>
      <c r="C205" s="131" t="s">
        <v>2343</v>
      </c>
      <c r="D205" s="363">
        <v>1276</v>
      </c>
      <c r="E205" s="397"/>
      <c r="F205" s="397">
        <f t="shared" si="3"/>
        <v>1276</v>
      </c>
      <c r="G205" s="398">
        <v>3</v>
      </c>
    </row>
    <row r="206" spans="1:7" ht="15">
      <c r="A206" s="144" t="s">
        <v>2344</v>
      </c>
      <c r="B206" s="111">
        <v>181</v>
      </c>
      <c r="C206" s="131" t="s">
        <v>2345</v>
      </c>
      <c r="D206" s="363">
        <v>14434</v>
      </c>
      <c r="E206" s="397">
        <v>3200</v>
      </c>
      <c r="F206" s="397">
        <f t="shared" si="3"/>
        <v>11234</v>
      </c>
      <c r="G206" s="398">
        <v>3</v>
      </c>
    </row>
    <row r="207" spans="1:7" ht="15">
      <c r="A207" s="144" t="s">
        <v>2344</v>
      </c>
      <c r="B207" s="111">
        <v>181</v>
      </c>
      <c r="C207" s="131" t="s">
        <v>2346</v>
      </c>
      <c r="D207" s="363">
        <v>1158</v>
      </c>
      <c r="E207" s="397"/>
      <c r="F207" s="397">
        <f t="shared" si="3"/>
        <v>1158</v>
      </c>
      <c r="G207" s="398">
        <v>3</v>
      </c>
    </row>
    <row r="208" spans="1:7" ht="15">
      <c r="A208" s="144" t="s">
        <v>2110</v>
      </c>
      <c r="B208" s="111">
        <v>181</v>
      </c>
      <c r="C208" s="131" t="s">
        <v>2297</v>
      </c>
      <c r="D208" s="399">
        <v>242</v>
      </c>
      <c r="E208" s="397"/>
      <c r="F208" s="397">
        <f t="shared" si="3"/>
        <v>242</v>
      </c>
      <c r="G208" s="398">
        <v>3</v>
      </c>
    </row>
    <row r="209" spans="1:7" ht="15">
      <c r="A209" s="144" t="s">
        <v>2344</v>
      </c>
      <c r="B209" s="111">
        <v>180</v>
      </c>
      <c r="C209" s="131" t="s">
        <v>2347</v>
      </c>
      <c r="D209" s="399">
        <v>148</v>
      </c>
      <c r="E209" s="397"/>
      <c r="F209" s="397">
        <f t="shared" si="3"/>
        <v>148</v>
      </c>
      <c r="G209" s="398">
        <v>3</v>
      </c>
    </row>
    <row r="210" spans="1:7" ht="15">
      <c r="A210" s="144" t="s">
        <v>1359</v>
      </c>
      <c r="B210" s="111">
        <v>180</v>
      </c>
      <c r="C210" s="131" t="s">
        <v>2348</v>
      </c>
      <c r="D210" s="399">
        <v>516</v>
      </c>
      <c r="E210" s="397"/>
      <c r="F210" s="397">
        <f t="shared" si="3"/>
        <v>516</v>
      </c>
      <c r="G210" s="398">
        <v>3</v>
      </c>
    </row>
    <row r="211" spans="1:7" ht="15">
      <c r="A211" s="144" t="s">
        <v>1363</v>
      </c>
      <c r="B211" s="111">
        <v>180</v>
      </c>
      <c r="C211" s="131" t="s">
        <v>2349</v>
      </c>
      <c r="D211" s="399">
        <v>1768</v>
      </c>
      <c r="E211" s="397"/>
      <c r="F211" s="397">
        <f t="shared" si="3"/>
        <v>1768</v>
      </c>
      <c r="G211" s="398">
        <v>3</v>
      </c>
    </row>
    <row r="212" spans="1:7" ht="15">
      <c r="A212" s="144" t="s">
        <v>1367</v>
      </c>
      <c r="B212" s="111">
        <v>180</v>
      </c>
      <c r="C212" s="131" t="s">
        <v>2350</v>
      </c>
      <c r="D212" s="399">
        <v>1252</v>
      </c>
      <c r="E212" s="397"/>
      <c r="F212" s="397">
        <f t="shared" si="3"/>
        <v>1252</v>
      </c>
      <c r="G212" s="398">
        <v>3</v>
      </c>
    </row>
    <row r="213" spans="1:7" ht="15">
      <c r="A213" s="144" t="s">
        <v>2351</v>
      </c>
      <c r="B213" s="111">
        <v>180</v>
      </c>
      <c r="C213" s="131" t="s">
        <v>2352</v>
      </c>
      <c r="D213" s="399">
        <v>1795</v>
      </c>
      <c r="E213" s="397"/>
      <c r="F213" s="397">
        <f t="shared" si="3"/>
        <v>1795</v>
      </c>
      <c r="G213" s="398">
        <v>3</v>
      </c>
    </row>
    <row r="214" spans="1:7" ht="15">
      <c r="A214" s="144" t="s">
        <v>2353</v>
      </c>
      <c r="B214" s="111">
        <v>180</v>
      </c>
      <c r="C214" s="131" t="s">
        <v>2354</v>
      </c>
      <c r="D214" s="399">
        <v>45</v>
      </c>
      <c r="E214" s="397"/>
      <c r="F214" s="397">
        <f t="shared" si="3"/>
        <v>45</v>
      </c>
      <c r="G214" s="398">
        <v>3</v>
      </c>
    </row>
    <row r="215" spans="1:7" ht="15">
      <c r="A215" s="144" t="s">
        <v>2355</v>
      </c>
      <c r="B215" s="111">
        <v>237</v>
      </c>
      <c r="C215" s="131" t="s">
        <v>2356</v>
      </c>
      <c r="D215" s="399">
        <v>645</v>
      </c>
      <c r="E215" s="397"/>
      <c r="F215" s="397">
        <f t="shared" si="3"/>
        <v>645</v>
      </c>
      <c r="G215" s="398">
        <v>3</v>
      </c>
    </row>
    <row r="216" spans="1:7" ht="15">
      <c r="A216" s="144" t="s">
        <v>1399</v>
      </c>
      <c r="B216" s="111">
        <v>341</v>
      </c>
      <c r="C216" s="131" t="s">
        <v>203</v>
      </c>
      <c r="D216" s="399">
        <v>849</v>
      </c>
      <c r="E216" s="397"/>
      <c r="F216" s="397">
        <f t="shared" si="3"/>
        <v>849</v>
      </c>
      <c r="G216" s="398">
        <v>3</v>
      </c>
    </row>
    <row r="217" spans="1:7" ht="15">
      <c r="A217" s="144" t="s">
        <v>722</v>
      </c>
      <c r="B217" s="111">
        <v>304</v>
      </c>
      <c r="C217" s="131">
        <v>185</v>
      </c>
      <c r="D217" s="399">
        <v>4444</v>
      </c>
      <c r="E217" s="397"/>
      <c r="F217" s="397">
        <f t="shared" si="3"/>
        <v>4444</v>
      </c>
      <c r="G217" s="398">
        <v>3</v>
      </c>
    </row>
    <row r="218" spans="1:7" ht="15">
      <c r="A218" s="144" t="s">
        <v>2357</v>
      </c>
      <c r="B218" s="111">
        <v>280</v>
      </c>
      <c r="C218" s="131" t="s">
        <v>2358</v>
      </c>
      <c r="D218" s="399">
        <v>348</v>
      </c>
      <c r="E218" s="397"/>
      <c r="F218" s="397">
        <f t="shared" si="3"/>
        <v>348</v>
      </c>
      <c r="G218" s="398">
        <v>3</v>
      </c>
    </row>
    <row r="219" spans="1:7" ht="15">
      <c r="A219" s="130" t="s">
        <v>2357</v>
      </c>
      <c r="B219" s="111">
        <v>280</v>
      </c>
      <c r="C219" s="131" t="s">
        <v>2359</v>
      </c>
      <c r="D219" s="399">
        <v>39</v>
      </c>
      <c r="E219" s="397"/>
      <c r="F219" s="397">
        <f t="shared" si="3"/>
        <v>39</v>
      </c>
      <c r="G219" s="398">
        <v>3</v>
      </c>
    </row>
    <row r="220" spans="1:7" ht="15">
      <c r="A220" s="144" t="s">
        <v>2360</v>
      </c>
      <c r="B220" s="111">
        <v>151</v>
      </c>
      <c r="C220" s="131" t="s">
        <v>2361</v>
      </c>
      <c r="D220" s="399">
        <v>8406</v>
      </c>
      <c r="E220" s="397"/>
      <c r="F220" s="397">
        <f t="shared" si="3"/>
        <v>8406</v>
      </c>
      <c r="G220" s="398">
        <v>3</v>
      </c>
    </row>
    <row r="221" spans="1:7" ht="15">
      <c r="A221" s="144" t="s">
        <v>2360</v>
      </c>
      <c r="B221" s="111">
        <v>151</v>
      </c>
      <c r="C221" s="131" t="s">
        <v>2362</v>
      </c>
      <c r="D221" s="399">
        <v>580</v>
      </c>
      <c r="E221" s="397">
        <v>380</v>
      </c>
      <c r="F221" s="397">
        <f t="shared" si="3"/>
        <v>200</v>
      </c>
      <c r="G221" s="398">
        <v>3</v>
      </c>
    </row>
    <row r="222" spans="1:7" ht="15">
      <c r="A222" s="144" t="s">
        <v>2360</v>
      </c>
      <c r="B222" s="268">
        <v>151</v>
      </c>
      <c r="C222" s="131" t="s">
        <v>2363</v>
      </c>
      <c r="D222" s="401">
        <v>9939</v>
      </c>
      <c r="E222" s="397">
        <v>180</v>
      </c>
      <c r="F222" s="397">
        <f t="shared" si="3"/>
        <v>9759</v>
      </c>
      <c r="G222" s="398">
        <v>3</v>
      </c>
    </row>
    <row r="223" spans="1:7" ht="16.5" customHeight="1">
      <c r="A223" s="130" t="s">
        <v>2364</v>
      </c>
      <c r="B223" s="111">
        <v>151</v>
      </c>
      <c r="C223" s="131" t="s">
        <v>2365</v>
      </c>
      <c r="D223" s="399">
        <v>8052</v>
      </c>
      <c r="E223" s="397">
        <v>2047</v>
      </c>
      <c r="F223" s="397">
        <f t="shared" si="3"/>
        <v>6005</v>
      </c>
      <c r="G223" s="398">
        <v>3</v>
      </c>
    </row>
    <row r="224" spans="1:7" ht="15">
      <c r="A224" s="144" t="s">
        <v>2366</v>
      </c>
      <c r="B224" s="111">
        <v>151</v>
      </c>
      <c r="C224" s="131" t="s">
        <v>2367</v>
      </c>
      <c r="D224" s="399">
        <v>1932</v>
      </c>
      <c r="E224" s="397"/>
      <c r="F224" s="397">
        <f t="shared" si="3"/>
        <v>1932</v>
      </c>
      <c r="G224" s="398">
        <v>3</v>
      </c>
    </row>
    <row r="225" spans="1:7" ht="15">
      <c r="A225" s="144" t="s">
        <v>2368</v>
      </c>
      <c r="B225" s="111">
        <v>150</v>
      </c>
      <c r="C225" s="131" t="s">
        <v>2369</v>
      </c>
      <c r="D225" s="399">
        <v>1079</v>
      </c>
      <c r="E225" s="397"/>
      <c r="F225" s="397">
        <f t="shared" si="3"/>
        <v>1079</v>
      </c>
      <c r="G225" s="398">
        <v>3</v>
      </c>
    </row>
    <row r="226" spans="1:7" ht="15">
      <c r="A226" s="130" t="s">
        <v>2477</v>
      </c>
      <c r="B226" s="111">
        <v>178</v>
      </c>
      <c r="C226" s="131" t="s">
        <v>2370</v>
      </c>
      <c r="D226" s="399">
        <v>402</v>
      </c>
      <c r="E226" s="397"/>
      <c r="F226" s="397">
        <f t="shared" si="3"/>
        <v>402</v>
      </c>
      <c r="G226" s="398">
        <v>3</v>
      </c>
    </row>
    <row r="227" spans="1:7" ht="15">
      <c r="A227" s="144" t="s">
        <v>724</v>
      </c>
      <c r="B227" s="111">
        <v>150</v>
      </c>
      <c r="C227" s="131" t="s">
        <v>495</v>
      </c>
      <c r="D227" s="399">
        <v>3281</v>
      </c>
      <c r="E227" s="397"/>
      <c r="F227" s="397">
        <f t="shared" si="3"/>
        <v>3281</v>
      </c>
      <c r="G227" s="398">
        <v>3</v>
      </c>
    </row>
    <row r="228" spans="1:7" ht="15">
      <c r="A228" s="144" t="s">
        <v>1447</v>
      </c>
      <c r="B228" s="111">
        <v>150</v>
      </c>
      <c r="C228" s="131" t="s">
        <v>2371</v>
      </c>
      <c r="D228" s="399">
        <v>1210</v>
      </c>
      <c r="E228" s="397"/>
      <c r="F228" s="397">
        <f t="shared" si="3"/>
        <v>1210</v>
      </c>
      <c r="G228" s="398">
        <v>3</v>
      </c>
    </row>
    <row r="229" spans="1:7" ht="15">
      <c r="A229" s="130" t="s">
        <v>1453</v>
      </c>
      <c r="B229" s="111">
        <v>150</v>
      </c>
      <c r="C229" s="131" t="s">
        <v>2372</v>
      </c>
      <c r="D229" s="399">
        <v>2572</v>
      </c>
      <c r="E229" s="397">
        <v>0</v>
      </c>
      <c r="F229" s="397">
        <f t="shared" si="3"/>
        <v>2572</v>
      </c>
      <c r="G229" s="398">
        <v>3</v>
      </c>
    </row>
    <row r="230" spans="1:7" ht="15">
      <c r="A230" s="144" t="s">
        <v>2373</v>
      </c>
      <c r="B230" s="111">
        <v>182</v>
      </c>
      <c r="C230" s="131" t="s">
        <v>2374</v>
      </c>
      <c r="D230" s="399">
        <v>1180</v>
      </c>
      <c r="E230" s="397"/>
      <c r="F230" s="397">
        <f t="shared" si="3"/>
        <v>1180</v>
      </c>
      <c r="G230" s="398">
        <v>3</v>
      </c>
    </row>
    <row r="231" spans="1:7" ht="15">
      <c r="A231" s="144" t="s">
        <v>2375</v>
      </c>
      <c r="B231" s="111">
        <v>182</v>
      </c>
      <c r="C231" s="131" t="s">
        <v>2376</v>
      </c>
      <c r="D231" s="399">
        <v>5471</v>
      </c>
      <c r="E231" s="397">
        <v>1165</v>
      </c>
      <c r="F231" s="397">
        <f t="shared" si="3"/>
        <v>4306</v>
      </c>
      <c r="G231" s="398">
        <v>3</v>
      </c>
    </row>
    <row r="232" spans="1:7" ht="15">
      <c r="A232" s="130" t="s">
        <v>2375</v>
      </c>
      <c r="B232" s="111">
        <v>182</v>
      </c>
      <c r="C232" s="131" t="s">
        <v>2377</v>
      </c>
      <c r="D232" s="399">
        <v>547</v>
      </c>
      <c r="E232" s="397"/>
      <c r="F232" s="397">
        <f t="shared" si="3"/>
        <v>547</v>
      </c>
      <c r="G232" s="398">
        <v>3</v>
      </c>
    </row>
    <row r="233" spans="1:7" ht="15">
      <c r="A233" s="144" t="s">
        <v>2378</v>
      </c>
      <c r="B233" s="111">
        <v>151</v>
      </c>
      <c r="C233" s="131" t="s">
        <v>2379</v>
      </c>
      <c r="D233" s="399">
        <v>140</v>
      </c>
      <c r="E233" s="397">
        <v>140</v>
      </c>
      <c r="F233" s="397">
        <f t="shared" si="3"/>
        <v>0</v>
      </c>
      <c r="G233" s="398">
        <v>3</v>
      </c>
    </row>
    <row r="234" spans="1:7" ht="30">
      <c r="A234" s="144" t="s">
        <v>2380</v>
      </c>
      <c r="B234" s="111">
        <v>182</v>
      </c>
      <c r="C234" s="131" t="s">
        <v>2381</v>
      </c>
      <c r="D234" s="399">
        <v>1669</v>
      </c>
      <c r="E234" s="397"/>
      <c r="F234" s="397">
        <f t="shared" si="3"/>
        <v>1669</v>
      </c>
      <c r="G234" s="398">
        <v>3</v>
      </c>
    </row>
    <row r="235" spans="1:7" ht="15">
      <c r="A235" s="130" t="s">
        <v>421</v>
      </c>
      <c r="B235" s="111">
        <v>108</v>
      </c>
      <c r="C235" s="131" t="s">
        <v>2382</v>
      </c>
      <c r="D235" s="399">
        <v>699</v>
      </c>
      <c r="E235" s="397"/>
      <c r="F235" s="397">
        <f t="shared" si="3"/>
        <v>699</v>
      </c>
      <c r="G235" s="398">
        <v>3</v>
      </c>
    </row>
    <row r="236" spans="1:7" ht="15">
      <c r="A236" s="130" t="s">
        <v>2383</v>
      </c>
      <c r="B236" s="111" t="s">
        <v>1061</v>
      </c>
      <c r="C236" s="131" t="s">
        <v>2384</v>
      </c>
      <c r="D236" s="399">
        <v>206</v>
      </c>
      <c r="E236" s="397"/>
      <c r="F236" s="397">
        <f t="shared" si="3"/>
        <v>206</v>
      </c>
      <c r="G236" s="398">
        <v>3</v>
      </c>
    </row>
    <row r="237" spans="1:7" ht="15">
      <c r="A237" s="130" t="s">
        <v>2383</v>
      </c>
      <c r="B237" s="111" t="s">
        <v>1061</v>
      </c>
      <c r="C237" s="131">
        <v>118</v>
      </c>
      <c r="D237" s="399">
        <v>265</v>
      </c>
      <c r="E237" s="397"/>
      <c r="F237" s="397">
        <f t="shared" si="3"/>
        <v>265</v>
      </c>
      <c r="G237" s="398">
        <v>3</v>
      </c>
    </row>
    <row r="238" spans="1:7" ht="15">
      <c r="A238" s="130" t="s">
        <v>1485</v>
      </c>
      <c r="B238" s="111" t="s">
        <v>1061</v>
      </c>
      <c r="C238" s="131" t="s">
        <v>2385</v>
      </c>
      <c r="D238" s="399">
        <v>1368</v>
      </c>
      <c r="E238" s="397"/>
      <c r="F238" s="397">
        <f t="shared" si="3"/>
        <v>1368</v>
      </c>
      <c r="G238" s="398">
        <v>3</v>
      </c>
    </row>
    <row r="239" spans="1:7" ht="15">
      <c r="A239" s="130" t="s">
        <v>1488</v>
      </c>
      <c r="B239" s="111" t="s">
        <v>1061</v>
      </c>
      <c r="C239" s="131" t="s">
        <v>2386</v>
      </c>
      <c r="D239" s="399">
        <v>1595</v>
      </c>
      <c r="E239" s="397"/>
      <c r="F239" s="397">
        <f t="shared" si="3"/>
        <v>1595</v>
      </c>
      <c r="G239" s="398">
        <v>3</v>
      </c>
    </row>
    <row r="240" spans="1:7" ht="15">
      <c r="A240" s="144" t="s">
        <v>2387</v>
      </c>
      <c r="B240" s="111">
        <v>431</v>
      </c>
      <c r="C240" s="131" t="s">
        <v>2388</v>
      </c>
      <c r="D240" s="399">
        <v>217</v>
      </c>
      <c r="E240" s="397"/>
      <c r="F240" s="397">
        <f t="shared" si="3"/>
        <v>217</v>
      </c>
      <c r="G240" s="398">
        <v>3</v>
      </c>
    </row>
    <row r="241" spans="1:7" ht="15">
      <c r="A241" s="144" t="s">
        <v>2110</v>
      </c>
      <c r="B241" s="111">
        <v>431</v>
      </c>
      <c r="C241" s="131" t="s">
        <v>2389</v>
      </c>
      <c r="D241" s="399">
        <v>571</v>
      </c>
      <c r="E241" s="397"/>
      <c r="F241" s="397">
        <f t="shared" si="3"/>
        <v>571</v>
      </c>
      <c r="G241" s="398">
        <v>3</v>
      </c>
    </row>
    <row r="242" spans="1:7" ht="15">
      <c r="A242" s="144" t="s">
        <v>2390</v>
      </c>
      <c r="B242" s="111">
        <v>431</v>
      </c>
      <c r="C242" s="131" t="s">
        <v>2391</v>
      </c>
      <c r="D242" s="399">
        <v>54</v>
      </c>
      <c r="E242" s="397"/>
      <c r="F242" s="397">
        <f t="shared" si="3"/>
        <v>54</v>
      </c>
      <c r="G242" s="398">
        <v>3</v>
      </c>
    </row>
    <row r="243" spans="1:7" ht="15">
      <c r="A243" s="144" t="s">
        <v>2392</v>
      </c>
      <c r="B243" s="111">
        <v>431</v>
      </c>
      <c r="C243" s="131" t="s">
        <v>2393</v>
      </c>
      <c r="D243" s="399">
        <v>477</v>
      </c>
      <c r="E243" s="397"/>
      <c r="F243" s="397">
        <f t="shared" si="3"/>
        <v>477</v>
      </c>
      <c r="G243" s="398">
        <v>3</v>
      </c>
    </row>
    <row r="244" spans="1:7" ht="15">
      <c r="A244" s="144" t="s">
        <v>2394</v>
      </c>
      <c r="B244" s="131" t="s">
        <v>439</v>
      </c>
      <c r="C244" s="131" t="s">
        <v>2395</v>
      </c>
      <c r="D244" s="399">
        <v>31338</v>
      </c>
      <c r="E244" s="397">
        <v>4420</v>
      </c>
      <c r="F244" s="397">
        <f t="shared" si="3"/>
        <v>26918</v>
      </c>
      <c r="G244" s="398">
        <v>3</v>
      </c>
    </row>
    <row r="245" spans="1:7" ht="15">
      <c r="A245" s="144" t="s">
        <v>2396</v>
      </c>
      <c r="B245" s="111">
        <v>345</v>
      </c>
      <c r="C245" s="131" t="s">
        <v>2397</v>
      </c>
      <c r="D245" s="403">
        <v>4984</v>
      </c>
      <c r="E245" s="397">
        <v>1894</v>
      </c>
      <c r="F245" s="397">
        <f t="shared" si="3"/>
        <v>3090</v>
      </c>
      <c r="G245" s="398">
        <v>3</v>
      </c>
    </row>
    <row r="246" spans="1:7" ht="15">
      <c r="A246" s="144" t="s">
        <v>2398</v>
      </c>
      <c r="B246" s="111">
        <v>311</v>
      </c>
      <c r="C246" s="141" t="s">
        <v>2399</v>
      </c>
      <c r="D246" s="400">
        <v>112</v>
      </c>
      <c r="E246" s="397"/>
      <c r="F246" s="397">
        <f t="shared" si="3"/>
        <v>112</v>
      </c>
      <c r="G246" s="398">
        <v>3</v>
      </c>
    </row>
    <row r="247" spans="1:7" ht="15">
      <c r="A247" s="323" t="s">
        <v>2110</v>
      </c>
      <c r="B247" s="404">
        <v>180</v>
      </c>
      <c r="C247" s="405" t="s">
        <v>2400</v>
      </c>
      <c r="D247" s="406">
        <v>24</v>
      </c>
      <c r="E247" s="397"/>
      <c r="F247" s="397">
        <f t="shared" si="3"/>
        <v>24</v>
      </c>
      <c r="G247" s="398">
        <v>3</v>
      </c>
    </row>
    <row r="248" spans="1:7" ht="15">
      <c r="A248" s="323" t="s">
        <v>2167</v>
      </c>
      <c r="B248" s="404">
        <v>313</v>
      </c>
      <c r="C248" s="405" t="s">
        <v>2401</v>
      </c>
      <c r="D248" s="406">
        <v>3</v>
      </c>
      <c r="E248" s="397">
        <v>3</v>
      </c>
      <c r="F248" s="397">
        <f t="shared" si="3"/>
        <v>0</v>
      </c>
      <c r="G248" s="398">
        <v>3</v>
      </c>
    </row>
    <row r="249" spans="1:7" ht="15">
      <c r="A249" s="407" t="s">
        <v>2167</v>
      </c>
      <c r="B249" s="36">
        <v>313</v>
      </c>
      <c r="C249" s="35" t="s">
        <v>2402</v>
      </c>
      <c r="D249" s="363">
        <v>905</v>
      </c>
      <c r="E249" s="397">
        <v>905</v>
      </c>
      <c r="F249" s="397">
        <f t="shared" si="3"/>
        <v>0</v>
      </c>
      <c r="G249" s="398">
        <v>3</v>
      </c>
    </row>
    <row r="250" spans="1:7" ht="15">
      <c r="A250" s="407" t="s">
        <v>2167</v>
      </c>
      <c r="B250" s="36">
        <v>313</v>
      </c>
      <c r="C250" s="35" t="s">
        <v>2403</v>
      </c>
      <c r="D250" s="363">
        <v>102</v>
      </c>
      <c r="E250" s="397">
        <v>102</v>
      </c>
      <c r="F250" s="397">
        <f t="shared" si="3"/>
        <v>0</v>
      </c>
      <c r="G250" s="398">
        <v>3</v>
      </c>
    </row>
    <row r="251" spans="1:7" ht="15">
      <c r="A251" s="407" t="s">
        <v>2167</v>
      </c>
      <c r="B251" s="111">
        <v>313</v>
      </c>
      <c r="C251" s="131" t="s">
        <v>2404</v>
      </c>
      <c r="D251" s="399">
        <v>11</v>
      </c>
      <c r="E251" s="397"/>
      <c r="F251" s="397">
        <f t="shared" si="3"/>
        <v>11</v>
      </c>
      <c r="G251" s="398">
        <v>3</v>
      </c>
    </row>
    <row r="252" spans="1:7" ht="15">
      <c r="A252" s="407" t="s">
        <v>2167</v>
      </c>
      <c r="B252" s="268">
        <v>313</v>
      </c>
      <c r="C252" s="126" t="s">
        <v>2405</v>
      </c>
      <c r="D252" s="401">
        <v>210</v>
      </c>
      <c r="E252" s="397">
        <v>210</v>
      </c>
      <c r="F252" s="397">
        <f t="shared" si="3"/>
        <v>0</v>
      </c>
      <c r="G252" s="398">
        <v>3</v>
      </c>
    </row>
    <row r="253" spans="1:7" ht="15">
      <c r="A253" s="408" t="s">
        <v>2406</v>
      </c>
      <c r="B253" s="268">
        <v>108</v>
      </c>
      <c r="C253" s="126" t="s">
        <v>2086</v>
      </c>
      <c r="D253" s="401">
        <v>3202</v>
      </c>
      <c r="E253" s="397"/>
      <c r="F253" s="397">
        <f t="shared" si="3"/>
        <v>3202</v>
      </c>
      <c r="G253" s="398">
        <v>3</v>
      </c>
    </row>
    <row r="254" spans="1:7" ht="15">
      <c r="A254" s="408" t="s">
        <v>2407</v>
      </c>
      <c r="B254" s="268">
        <v>235</v>
      </c>
      <c r="C254" s="126" t="s">
        <v>2408</v>
      </c>
      <c r="D254" s="401">
        <v>2915</v>
      </c>
      <c r="E254" s="397"/>
      <c r="F254" s="397">
        <f t="shared" si="3"/>
        <v>2915</v>
      </c>
      <c r="G254" s="398">
        <v>3</v>
      </c>
    </row>
    <row r="255" spans="1:7" ht="15">
      <c r="A255" s="408" t="s">
        <v>2409</v>
      </c>
      <c r="B255" s="268">
        <v>235</v>
      </c>
      <c r="C255" s="126" t="s">
        <v>490</v>
      </c>
      <c r="D255" s="401">
        <v>944</v>
      </c>
      <c r="E255" s="397"/>
      <c r="F255" s="397">
        <f t="shared" si="3"/>
        <v>944</v>
      </c>
      <c r="G255" s="398">
        <v>3</v>
      </c>
    </row>
    <row r="256" spans="1:7" ht="15">
      <c r="A256" s="130" t="s">
        <v>700</v>
      </c>
      <c r="B256" s="268">
        <v>151</v>
      </c>
      <c r="C256" s="126" t="s">
        <v>260</v>
      </c>
      <c r="D256" s="401">
        <v>13</v>
      </c>
      <c r="E256" s="397">
        <v>13</v>
      </c>
      <c r="F256" s="397">
        <f t="shared" si="3"/>
        <v>0</v>
      </c>
      <c r="G256" s="398">
        <v>3</v>
      </c>
    </row>
    <row r="257" spans="1:7" ht="15">
      <c r="A257" s="409" t="s">
        <v>2410</v>
      </c>
      <c r="B257" s="410">
        <v>186</v>
      </c>
      <c r="C257" s="271" t="s">
        <v>2411</v>
      </c>
      <c r="D257" s="411">
        <v>1110</v>
      </c>
      <c r="E257" s="397"/>
      <c r="F257" s="397">
        <f t="shared" si="3"/>
        <v>1110</v>
      </c>
      <c r="G257" s="398">
        <v>3</v>
      </c>
    </row>
    <row r="258" spans="1:7" ht="15">
      <c r="A258" s="412" t="s">
        <v>2412</v>
      </c>
      <c r="B258" s="410" t="s">
        <v>750</v>
      </c>
      <c r="C258" s="271" t="s">
        <v>2413</v>
      </c>
      <c r="D258" s="411">
        <v>58</v>
      </c>
      <c r="E258" s="397"/>
      <c r="F258" s="397">
        <f t="shared" si="3"/>
        <v>58</v>
      </c>
      <c r="G258" s="398">
        <v>3</v>
      </c>
    </row>
    <row r="259" spans="1:7" ht="15">
      <c r="A259" s="412" t="s">
        <v>2414</v>
      </c>
      <c r="B259" s="410">
        <v>46</v>
      </c>
      <c r="C259" s="271" t="s">
        <v>278</v>
      </c>
      <c r="D259" s="411">
        <v>28</v>
      </c>
      <c r="E259" s="413"/>
      <c r="F259" s="413">
        <f t="shared" ref="F259:F273" si="4">D259-E259</f>
        <v>28</v>
      </c>
      <c r="G259" s="414">
        <v>3</v>
      </c>
    </row>
    <row r="260" spans="1:7" ht="15">
      <c r="A260" s="415" t="s">
        <v>2415</v>
      </c>
      <c r="B260" s="268">
        <v>311</v>
      </c>
      <c r="C260" s="126" t="s">
        <v>2285</v>
      </c>
      <c r="D260" s="401">
        <v>790</v>
      </c>
      <c r="E260" s="399"/>
      <c r="F260" s="399">
        <f t="shared" si="4"/>
        <v>790</v>
      </c>
      <c r="G260" s="416" t="s">
        <v>294</v>
      </c>
    </row>
    <row r="261" spans="1:7" ht="15">
      <c r="A261" s="64" t="s">
        <v>2416</v>
      </c>
      <c r="B261" s="36">
        <v>429</v>
      </c>
      <c r="C261" s="35" t="s">
        <v>2417</v>
      </c>
      <c r="D261" s="363">
        <v>3242</v>
      </c>
      <c r="E261" s="399"/>
      <c r="F261" s="399">
        <f t="shared" si="4"/>
        <v>3242</v>
      </c>
      <c r="G261" s="416" t="s">
        <v>2510</v>
      </c>
    </row>
    <row r="262" spans="1:7" ht="15">
      <c r="A262" s="417" t="s">
        <v>2418</v>
      </c>
      <c r="B262" s="52">
        <v>108</v>
      </c>
      <c r="C262" s="333" t="s">
        <v>2245</v>
      </c>
      <c r="D262" s="418">
        <v>92</v>
      </c>
      <c r="E262" s="397"/>
      <c r="F262" s="399">
        <f t="shared" si="4"/>
        <v>92</v>
      </c>
      <c r="G262" s="398" t="s">
        <v>2510</v>
      </c>
    </row>
    <row r="263" spans="1:7" ht="15">
      <c r="A263" s="208" t="s">
        <v>2112</v>
      </c>
      <c r="B263" s="58">
        <v>108</v>
      </c>
      <c r="C263" s="48" t="s">
        <v>2419</v>
      </c>
      <c r="D263" s="363">
        <v>3791</v>
      </c>
      <c r="E263" s="397"/>
      <c r="F263" s="399">
        <f t="shared" si="4"/>
        <v>3791</v>
      </c>
      <c r="G263" s="419" t="s">
        <v>2510</v>
      </c>
    </row>
    <row r="264" spans="1:7" ht="15">
      <c r="A264" s="420" t="s">
        <v>2420</v>
      </c>
      <c r="B264" s="36">
        <v>241</v>
      </c>
      <c r="C264" s="35" t="s">
        <v>1698</v>
      </c>
      <c r="D264" s="356">
        <v>1426</v>
      </c>
      <c r="E264" s="399"/>
      <c r="F264" s="399">
        <f t="shared" si="4"/>
        <v>1426</v>
      </c>
      <c r="G264" s="416" t="s">
        <v>705</v>
      </c>
    </row>
    <row r="265" spans="1:7" ht="15">
      <c r="A265" s="64" t="s">
        <v>2421</v>
      </c>
      <c r="B265" s="36">
        <v>236</v>
      </c>
      <c r="C265" s="233" t="s">
        <v>2422</v>
      </c>
      <c r="D265" s="88">
        <v>524</v>
      </c>
      <c r="E265" s="399"/>
      <c r="F265" s="399">
        <f t="shared" si="4"/>
        <v>524</v>
      </c>
      <c r="G265" s="419" t="s">
        <v>705</v>
      </c>
    </row>
    <row r="266" spans="1:7" ht="15">
      <c r="A266" s="64" t="s">
        <v>2423</v>
      </c>
      <c r="B266" s="36">
        <v>236</v>
      </c>
      <c r="C266" s="233" t="s">
        <v>774</v>
      </c>
      <c r="D266" s="88">
        <v>620</v>
      </c>
      <c r="E266" s="399"/>
      <c r="F266" s="399">
        <f t="shared" si="4"/>
        <v>620</v>
      </c>
      <c r="G266" s="419" t="s">
        <v>705</v>
      </c>
    </row>
    <row r="267" spans="1:7" ht="15">
      <c r="A267" s="64" t="s">
        <v>2424</v>
      </c>
      <c r="B267" s="36">
        <v>236</v>
      </c>
      <c r="C267" s="233" t="s">
        <v>2425</v>
      </c>
      <c r="D267" s="88">
        <v>410</v>
      </c>
      <c r="E267" s="399"/>
      <c r="F267" s="399">
        <f t="shared" si="4"/>
        <v>410</v>
      </c>
      <c r="G267" s="419" t="s">
        <v>705</v>
      </c>
    </row>
    <row r="268" spans="1:7" ht="15">
      <c r="A268" s="64" t="s">
        <v>2426</v>
      </c>
      <c r="B268" s="36">
        <v>236</v>
      </c>
      <c r="C268" s="233" t="s">
        <v>2427</v>
      </c>
      <c r="D268" s="88">
        <v>1909</v>
      </c>
      <c r="E268" s="399"/>
      <c r="F268" s="399">
        <f t="shared" si="4"/>
        <v>1909</v>
      </c>
      <c r="G268" s="419" t="s">
        <v>705</v>
      </c>
    </row>
    <row r="269" spans="1:7" ht="15">
      <c r="A269" s="64" t="s">
        <v>2428</v>
      </c>
      <c r="B269" s="58">
        <v>109</v>
      </c>
      <c r="C269" s="230" t="s">
        <v>1690</v>
      </c>
      <c r="D269" s="421">
        <v>644</v>
      </c>
      <c r="E269" s="399"/>
      <c r="F269" s="399">
        <f t="shared" si="4"/>
        <v>644</v>
      </c>
      <c r="G269" s="419" t="s">
        <v>705</v>
      </c>
    </row>
    <row r="270" spans="1:7" ht="15">
      <c r="A270" s="64" t="s">
        <v>2429</v>
      </c>
      <c r="B270" s="36">
        <v>186</v>
      </c>
      <c r="C270" s="233" t="s">
        <v>2430</v>
      </c>
      <c r="D270" s="88">
        <v>1976</v>
      </c>
      <c r="E270" s="399"/>
      <c r="F270" s="399">
        <f t="shared" si="4"/>
        <v>1976</v>
      </c>
      <c r="G270" s="419" t="s">
        <v>705</v>
      </c>
    </row>
    <row r="271" spans="1:7" ht="15">
      <c r="A271" s="64" t="s">
        <v>2431</v>
      </c>
      <c r="B271" s="36">
        <v>236</v>
      </c>
      <c r="C271" s="233" t="s">
        <v>2511</v>
      </c>
      <c r="D271" s="88">
        <v>693</v>
      </c>
      <c r="E271" s="399"/>
      <c r="F271" s="399">
        <f t="shared" si="4"/>
        <v>693</v>
      </c>
      <c r="G271" s="419" t="s">
        <v>705</v>
      </c>
    </row>
    <row r="272" spans="1:7" ht="15">
      <c r="A272" s="64" t="s">
        <v>2432</v>
      </c>
      <c r="B272" s="36">
        <v>113</v>
      </c>
      <c r="C272" s="233" t="s">
        <v>2433</v>
      </c>
      <c r="D272" s="88">
        <v>229</v>
      </c>
      <c r="E272" s="422"/>
      <c r="F272" s="399">
        <f t="shared" si="4"/>
        <v>229</v>
      </c>
      <c r="G272" s="419" t="s">
        <v>705</v>
      </c>
    </row>
    <row r="273" spans="1:7" ht="15">
      <c r="A273" s="64" t="s">
        <v>2434</v>
      </c>
      <c r="B273" s="58">
        <v>233</v>
      </c>
      <c r="C273" s="230" t="s">
        <v>332</v>
      </c>
      <c r="D273" s="421">
        <v>419</v>
      </c>
      <c r="E273" s="422"/>
      <c r="F273" s="399">
        <f t="shared" si="4"/>
        <v>419</v>
      </c>
      <c r="G273" s="419" t="s">
        <v>705</v>
      </c>
    </row>
    <row r="274" spans="1:7" ht="24.75" customHeight="1">
      <c r="D274" s="423">
        <f>SUM(D3:D273)</f>
        <v>498787</v>
      </c>
      <c r="E274" s="424">
        <f>SUM(E3:E273)</f>
        <v>59177</v>
      </c>
      <c r="F274" s="425">
        <f>SUM(F3:F273)</f>
        <v>439610</v>
      </c>
    </row>
    <row r="275" spans="1:7" ht="27" customHeight="1">
      <c r="C275" s="426" t="s">
        <v>744</v>
      </c>
      <c r="F275" s="427">
        <v>439610</v>
      </c>
    </row>
    <row r="276" spans="1:7" ht="15">
      <c r="A276" s="428" t="s">
        <v>2435</v>
      </c>
      <c r="C276" s="302"/>
      <c r="D276" s="428"/>
    </row>
  </sheetData>
  <autoFilter ref="A2:G274"/>
  <phoneticPr fontId="0" type="noConversion"/>
  <pageMargins left="0.70833333333333304" right="0.70833333333333304" top="0.74791666666666701" bottom="0.90625" header="0.511811023622047" footer="0.74791666666666701"/>
  <pageSetup paperSize="9" scale="85" firstPageNumber="41" fitToHeight="0" orientation="portrait" useFirstPageNumber="1" horizontalDpi="300" verticalDpi="300" r:id="rId1"/>
  <headerFooter>
    <oddFooter>&amp;L&amp;8Załącznik nr 1&amp;R&amp;"Arial,Normalny"&amp;8Strona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6</vt:i4>
      </vt:variant>
    </vt:vector>
  </HeadingPairs>
  <TitlesOfParts>
    <vt:vector size="11" baseType="lpstr">
      <vt:lpstr>ZESTAWIENIE GRUP</vt:lpstr>
      <vt:lpstr>GRUPA I</vt:lpstr>
      <vt:lpstr>GRUPA II</vt:lpstr>
      <vt:lpstr>GRUPA III</vt:lpstr>
      <vt:lpstr> GRUPA IV</vt:lpstr>
      <vt:lpstr>Excel_BuiltIn__FilterDatabase</vt:lpstr>
      <vt:lpstr>' GRUPA IV'!Obszar_wydruku</vt:lpstr>
      <vt:lpstr>'GRUPA I'!Obszar_wydruku</vt:lpstr>
      <vt:lpstr>'GRUPA II'!Obszar_wydruku</vt:lpstr>
      <vt:lpstr>'GRUPA III'!Obszar_wydruku</vt:lpstr>
      <vt:lpstr>'ZESTAWIENIE GRUP'!Obszar_wydruku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Iwona Urbańska</dc:creator>
  <dc:description/>
  <cp:lastModifiedBy>kmajtyka</cp:lastModifiedBy>
  <cp:revision>6</cp:revision>
  <cp:lastPrinted>2024-01-02T09:26:38Z</cp:lastPrinted>
  <dcterms:created xsi:type="dcterms:W3CDTF">2023-12-05T13:05:41Z</dcterms:created>
  <dcterms:modified xsi:type="dcterms:W3CDTF">2024-01-02T09:41:40Z</dcterms:modified>
  <dc:language>pl-PL</dc:language>
</cp:coreProperties>
</file>